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881b1b2d406b422d" Type="http://schemas.microsoft.com/office/2007/relationships/ui/extensibility" Target="customUI/customUI14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filterPrivacy="1" codeName="ThisWorkbook" hidePivotFieldList="1" defaultThemeVersion="166925"/>
  <xr:revisionPtr revIDLastSave="0" documentId="8_{08687A43-AF3F-430A-BA07-2D2C12DAC43F}" xr6:coauthVersionLast="46" xr6:coauthVersionMax="46" xr10:uidLastSave="{00000000-0000-0000-0000-000000000000}"/>
  <bookViews>
    <workbookView xWindow="-120" yWindow="-120" windowWidth="20730" windowHeight="11160" tabRatio="682" xr2:uid="{00000000-000D-0000-FFFF-FFFF00000000}"/>
  </bookViews>
  <sheets>
    <sheet name="Más información" sheetId="158" r:id="rId1"/>
    <sheet name="Datos" sheetId="205" r:id="rId2"/>
  </sheets>
  <externalReferences>
    <externalReference r:id="rId3"/>
  </externalReferences>
  <definedNames>
    <definedName name="CompanyContactsHeader">'[1]Datos de ejemplo'!$W$1</definedName>
    <definedName name="CompanyName">[1]Configurar!$C$7</definedName>
    <definedName name="DataDisplayed">"Ejemplo"</definedName>
    <definedName name="grp_FlechasGuía">"shp_FlechaCurva,txt_FlechasDeLaGuía,shp_FlechaRecta"</definedName>
    <definedName name="grp_Llave">"Otra línea de apertura,Línea de apertura"</definedName>
    <definedName name="grp_LlaveGuía">"shp_LlaveInferior,txt_LlaveDeLaGuía,shp_LlaveDeApertura"</definedName>
    <definedName name="grp_MásInformación">"Línea inferior,Grupo 113"</definedName>
    <definedName name="Impuestos_de_ventas">0.0825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205" l="1"/>
  <c r="J5" i="205"/>
  <c r="J6" i="205"/>
  <c r="J7" i="205"/>
  <c r="J8" i="205"/>
  <c r="J9" i="205"/>
  <c r="J10" i="205"/>
  <c r="J11" i="205"/>
  <c r="J12" i="205"/>
  <c r="J13" i="205"/>
  <c r="J14" i="205"/>
  <c r="J15" i="205"/>
  <c r="J16" i="205"/>
  <c r="J17" i="205"/>
  <c r="J18" i="205"/>
  <c r="J19" i="205"/>
  <c r="J20" i="205"/>
  <c r="J21" i="205"/>
  <c r="J22" i="205"/>
  <c r="J23" i="205"/>
  <c r="J24" i="205"/>
  <c r="J25" i="205"/>
  <c r="J26" i="205"/>
  <c r="J27" i="205"/>
  <c r="J28" i="205"/>
  <c r="J29" i="205"/>
  <c r="J30" i="205"/>
  <c r="J31" i="205"/>
  <c r="J32" i="205"/>
  <c r="J33" i="205"/>
  <c r="J34" i="205"/>
  <c r="J35" i="205"/>
  <c r="J36" i="205"/>
  <c r="J37" i="205"/>
  <c r="J38" i="205"/>
  <c r="J39" i="205"/>
  <c r="J40" i="205"/>
  <c r="J41" i="205"/>
  <c r="J42" i="205"/>
  <c r="J43" i="205"/>
  <c r="J44" i="205"/>
  <c r="J45" i="205"/>
  <c r="J46" i="205"/>
  <c r="J47" i="205"/>
  <c r="J48" i="205"/>
  <c r="J49" i="205"/>
  <c r="J50" i="205"/>
  <c r="J51" i="205"/>
  <c r="J52" i="205"/>
  <c r="J53" i="205"/>
  <c r="J54" i="205"/>
  <c r="J55" i="205"/>
  <c r="J56" i="205"/>
  <c r="J57" i="205"/>
  <c r="J58" i="205"/>
  <c r="J59" i="205"/>
  <c r="J60" i="205"/>
  <c r="J61" i="205"/>
  <c r="J3" i="205"/>
  <c r="I4" i="205" l="1"/>
  <c r="H4" i="205" s="1"/>
  <c r="I5" i="205"/>
  <c r="H5" i="205" s="1"/>
  <c r="I6" i="205"/>
  <c r="H6" i="205" s="1"/>
  <c r="I7" i="205"/>
  <c r="H7" i="205" s="1"/>
  <c r="I8" i="205"/>
  <c r="H8" i="205" s="1"/>
  <c r="I9" i="205"/>
  <c r="H9" i="205" s="1"/>
  <c r="I10" i="205"/>
  <c r="H10" i="205" s="1"/>
  <c r="I11" i="205"/>
  <c r="H11" i="205" s="1"/>
  <c r="I12" i="205"/>
  <c r="H12" i="205" s="1"/>
  <c r="I13" i="205"/>
  <c r="H13" i="205" s="1"/>
  <c r="I14" i="205"/>
  <c r="H14" i="205" s="1"/>
  <c r="I15" i="205"/>
  <c r="H15" i="205" s="1"/>
  <c r="I16" i="205"/>
  <c r="H16" i="205" s="1"/>
  <c r="I17" i="205"/>
  <c r="H17" i="205" s="1"/>
  <c r="I18" i="205"/>
  <c r="H18" i="205" s="1"/>
  <c r="I19" i="205"/>
  <c r="H19" i="205" s="1"/>
  <c r="I20" i="205"/>
  <c r="H20" i="205" s="1"/>
  <c r="I21" i="205"/>
  <c r="H21" i="205" s="1"/>
  <c r="I22" i="205"/>
  <c r="H22" i="205" s="1"/>
  <c r="I23" i="205"/>
  <c r="H23" i="205" s="1"/>
  <c r="I24" i="205"/>
  <c r="H24" i="205" s="1"/>
  <c r="I25" i="205"/>
  <c r="H25" i="205" s="1"/>
  <c r="I26" i="205"/>
  <c r="H26" i="205" s="1"/>
  <c r="I27" i="205"/>
  <c r="H27" i="205" s="1"/>
  <c r="I28" i="205"/>
  <c r="H28" i="205" s="1"/>
  <c r="I29" i="205"/>
  <c r="H29" i="205" s="1"/>
  <c r="I30" i="205"/>
  <c r="H30" i="205" s="1"/>
  <c r="I31" i="205"/>
  <c r="H31" i="205" s="1"/>
  <c r="I32" i="205"/>
  <c r="H32" i="205" s="1"/>
  <c r="I33" i="205"/>
  <c r="H33" i="205" s="1"/>
  <c r="I34" i="205"/>
  <c r="H34" i="205" s="1"/>
  <c r="I35" i="205"/>
  <c r="H35" i="205" s="1"/>
  <c r="I36" i="205"/>
  <c r="H36" i="205" s="1"/>
  <c r="I37" i="205"/>
  <c r="H37" i="205" s="1"/>
  <c r="I38" i="205"/>
  <c r="H38" i="205" s="1"/>
  <c r="I39" i="205"/>
  <c r="H39" i="205" s="1"/>
  <c r="I40" i="205"/>
  <c r="H40" i="205" s="1"/>
  <c r="I41" i="205"/>
  <c r="H41" i="205" s="1"/>
  <c r="I42" i="205"/>
  <c r="H42" i="205" s="1"/>
  <c r="I43" i="205"/>
  <c r="H43" i="205" s="1"/>
  <c r="I44" i="205"/>
  <c r="H44" i="205" s="1"/>
  <c r="I45" i="205"/>
  <c r="H45" i="205" s="1"/>
  <c r="I46" i="205"/>
  <c r="H46" i="205" s="1"/>
  <c r="I47" i="205"/>
  <c r="H47" i="205" s="1"/>
  <c r="I48" i="205"/>
  <c r="H48" i="205" s="1"/>
  <c r="I49" i="205"/>
  <c r="H49" i="205" s="1"/>
  <c r="I50" i="205"/>
  <c r="H50" i="205" s="1"/>
  <c r="I51" i="205"/>
  <c r="H51" i="205" s="1"/>
  <c r="I52" i="205"/>
  <c r="H52" i="205" s="1"/>
  <c r="I53" i="205"/>
  <c r="H53" i="205" s="1"/>
  <c r="I54" i="205"/>
  <c r="H54" i="205" s="1"/>
  <c r="I55" i="205"/>
  <c r="H55" i="205" s="1"/>
  <c r="I56" i="205"/>
  <c r="H56" i="205" s="1"/>
  <c r="I57" i="205"/>
  <c r="H57" i="205" s="1"/>
  <c r="I58" i="205"/>
  <c r="H58" i="205" s="1"/>
  <c r="I59" i="205"/>
  <c r="H59" i="205" s="1"/>
  <c r="I60" i="205"/>
  <c r="H60" i="205" s="1"/>
  <c r="I61" i="205"/>
  <c r="H61" i="205" s="1"/>
  <c r="I3" i="205"/>
  <c r="H3" i="205" s="1"/>
</calcChain>
</file>

<file path=xl/sharedStrings.xml><?xml version="1.0" encoding="utf-8"?>
<sst xmlns="http://schemas.openxmlformats.org/spreadsheetml/2006/main" count="192" uniqueCount="32">
  <si>
    <t>Vendedor</t>
  </si>
  <si>
    <t>Se han realizado gráficos increíbles. Buen trabajo.
 Buen trabajo.</t>
  </si>
  <si>
    <t>Ahora consulte estos otros vínculos para mejorar aún más su productividad:</t>
  </si>
  <si>
    <t>Más información Eche un vistazo a este artículo para obtener más información sobre cómo crear gráficos.</t>
  </si>
  <si>
    <t xml:space="preserve">Pruebe este método abreviado: Pruebe este acceso directo para crear gráficos automáticamente con esta característica. 
</t>
  </si>
  <si>
    <t>Comunidad: Formule preguntas y conéctese con otros aficionados a Excel</t>
  </si>
  <si>
    <t xml:space="preserve">Vídeos: Obtenga más información en observación. Este vídeo le guiará por todo. </t>
  </si>
  <si>
    <t>Fecha</t>
  </si>
  <si>
    <t>Tienda</t>
  </si>
  <si>
    <t>Producto</t>
  </si>
  <si>
    <t>Carlos Vasquez</t>
  </si>
  <si>
    <t>Tienda A</t>
  </si>
  <si>
    <t>Laptop i3</t>
  </si>
  <si>
    <t>Juan Carlos</t>
  </si>
  <si>
    <t>Tienda B</t>
  </si>
  <si>
    <t xml:space="preserve">Impresora </t>
  </si>
  <si>
    <t>Pedro Noriega</t>
  </si>
  <si>
    <t>Laptop i5</t>
  </si>
  <si>
    <t>José Almanares</t>
  </si>
  <si>
    <t>Tienda C</t>
  </si>
  <si>
    <t>Pantalla 42</t>
  </si>
  <si>
    <t>Teclado</t>
  </si>
  <si>
    <t>Mouse</t>
  </si>
  <si>
    <t>Tienda D</t>
  </si>
  <si>
    <t>Laptop i7</t>
  </si>
  <si>
    <t>Pantalla 17</t>
  </si>
  <si>
    <t>USB 3.0.1</t>
  </si>
  <si>
    <t>Cantidad</t>
  </si>
  <si>
    <t>Precio</t>
  </si>
  <si>
    <t>Total</t>
  </si>
  <si>
    <t>Año</t>
  </si>
  <si>
    <t>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</si>
</sst>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#,##0\ &quot;€&quot;;[Red]\-#,##0\ &quot;€&quot;"/>
    <numFmt numFmtId="165" formatCode="&quot;$&quot;#,##0_);\(&quot;$&quot;#,##0\)"/>
    <numFmt numFmtId="166" formatCode="&quot;$&quot;#,##0_);[Red]\(&quot;$&quot;#,##0\)"/>
    <numFmt numFmtId="167" formatCode="_(* #,##0.00_);_(* \(#,##0.00\);_(* &quot;-&quot;??_);_(@_)"/>
    <numFmt numFmtId="168" formatCode="yyyy;@"/>
    <numFmt numFmtId="169" formatCode="&quot;S/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B744D"/>
      <name val="Calibri"/>
      <family val="2"/>
      <scheme val="minor"/>
    </font>
    <font>
      <sz val="11"/>
      <color theme="1"/>
      <name val="Calibri"/>
      <family val="2"/>
      <scheme val="minor"/>
    </font>
    <font>
      <sz val="72"/>
      <color theme="0"/>
      <name val="Calibri Light"/>
      <family val="2"/>
      <scheme val="major"/>
    </font>
    <font>
      <sz val="17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Segoe UI"/>
      <family val="2"/>
    </font>
    <font>
      <sz val="24"/>
      <color theme="1"/>
      <name val="Segoe UI"/>
      <family val="2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0070C0"/>
      <name val="Segoe UI"/>
      <family val="2"/>
    </font>
    <font>
      <sz val="42"/>
      <color theme="0"/>
      <name val="Segoe UI"/>
      <family val="2"/>
    </font>
    <font>
      <sz val="11"/>
      <name val="Calibri"/>
      <family val="2"/>
      <scheme val="minor"/>
    </font>
    <font>
      <sz val="10"/>
      <color theme="1"/>
      <name val="Lucida Sans"/>
      <family val="2"/>
    </font>
    <font>
      <sz val="12"/>
      <color theme="0"/>
      <name val="Rockwell"/>
      <family val="1"/>
    </font>
    <font>
      <sz val="9"/>
      <color theme="1"/>
      <name val="Calibri"/>
      <family val="2"/>
      <scheme val="minor"/>
    </font>
    <font>
      <b/>
      <sz val="10"/>
      <color theme="4" tint="0.3999450666829432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421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339966"/>
      </bottom>
      <diagonal/>
    </border>
    <border>
      <left style="thin">
        <color indexed="64"/>
      </left>
      <right/>
      <top/>
      <bottom/>
      <diagonal/>
    </border>
    <border>
      <left style="thin">
        <color rgb="FF339966"/>
      </left>
      <right/>
      <top/>
      <bottom style="thin">
        <color rgb="FF339966"/>
      </bottom>
      <diagonal/>
    </border>
    <border>
      <left style="thin">
        <color rgb="FF339966"/>
      </left>
      <right/>
      <top/>
      <bottom/>
      <diagonal/>
    </border>
    <border>
      <left style="thick">
        <color rgb="FFF4B183"/>
      </left>
      <right style="thick">
        <color rgb="FFF4B183"/>
      </right>
      <top style="thick">
        <color rgb="FFF4B183"/>
      </top>
      <bottom style="thick">
        <color rgb="FFF4B183"/>
      </bottom>
      <diagonal/>
    </border>
    <border>
      <left/>
      <right style="thin">
        <color rgb="FF339966"/>
      </right>
      <top/>
      <bottom style="thin">
        <color rgb="FF339966"/>
      </bottom>
      <diagonal/>
    </border>
    <border>
      <left/>
      <right style="thin">
        <color rgb="FF339966"/>
      </right>
      <top/>
      <bottom/>
      <diagonal/>
    </border>
  </borders>
  <cellStyleXfs count="44">
    <xf numFmtId="0" fontId="0" fillId="0" borderId="0" applyFill="0" applyBorder="0"/>
    <xf numFmtId="0" fontId="6" fillId="0" borderId="0" applyFill="0" applyBorder="0">
      <alignment wrapText="1"/>
    </xf>
    <xf numFmtId="0" fontId="7" fillId="0" borderId="0" applyFill="0" applyBorder="0"/>
    <xf numFmtId="0" fontId="8" fillId="2" borderId="0" applyNumberFormat="0" applyBorder="0" applyProtection="0">
      <alignment horizontal="left" indent="1"/>
    </xf>
    <xf numFmtId="0" fontId="9" fillId="2" borderId="0" applyNumberFormat="0" applyProtection="0">
      <alignment horizontal="left" wrapText="1" indent="4"/>
    </xf>
    <xf numFmtId="0" fontId="6" fillId="2" borderId="0" applyNumberFormat="0" applyProtection="0">
      <alignment horizontal="left" wrapText="1" indent="4"/>
    </xf>
    <xf numFmtId="0" fontId="10" fillId="0" borderId="0"/>
    <xf numFmtId="0" fontId="8" fillId="2" borderId="0" applyNumberFormat="0" applyBorder="0" applyProtection="0">
      <alignment horizontal="left" indent="1"/>
    </xf>
    <xf numFmtId="0" fontId="1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9" fillId="2" borderId="0" applyNumberFormat="0" applyProtection="0">
      <alignment horizontal="left" wrapText="1" indent="4"/>
    </xf>
    <xf numFmtId="0" fontId="14" fillId="0" borderId="0" applyNumberFormat="0" applyFill="0" applyBorder="0" applyAlignment="0" applyProtection="0"/>
    <xf numFmtId="0" fontId="7" fillId="0" borderId="2" applyNumberFormat="0" applyFont="0" applyFill="0" applyAlignment="0"/>
    <xf numFmtId="0" fontId="7" fillId="0" borderId="3" applyNumberFormat="0" applyFont="0" applyFill="0" applyAlignment="0"/>
    <xf numFmtId="14" fontId="7" fillId="0" borderId="0" applyFont="0" applyFill="0" applyBorder="0" applyAlignment="0"/>
    <xf numFmtId="0" fontId="7" fillId="3" borderId="0"/>
    <xf numFmtId="166" fontId="7" fillId="5" borderId="0" applyFont="0" applyBorder="0" applyAlignment="0"/>
    <xf numFmtId="0" fontId="7" fillId="0" borderId="4"/>
    <xf numFmtId="0" fontId="7" fillId="0" borderId="5" applyNumberFormat="0" applyFont="0" applyFill="0"/>
    <xf numFmtId="0" fontId="7" fillId="0" borderId="6" applyNumberFormat="0" applyFont="0" applyFill="0" applyAlignment="0"/>
    <xf numFmtId="0" fontId="7" fillId="3" borderId="7"/>
    <xf numFmtId="0" fontId="7" fillId="0" borderId="8" applyNumberFormat="0" applyFont="0" applyFill="0" applyAlignment="0"/>
    <xf numFmtId="0" fontId="7" fillId="0" borderId="9" applyNumberFormat="0" applyFont="0" applyFill="0" applyAlignment="0"/>
    <xf numFmtId="168" fontId="7" fillId="0" borderId="0" applyFont="0" applyFill="0" applyBorder="0" applyAlignment="0"/>
    <xf numFmtId="0" fontId="7" fillId="6" borderId="1"/>
    <xf numFmtId="0" fontId="10" fillId="4" borderId="0" applyNumberFormat="0" applyBorder="0" applyProtection="0"/>
    <xf numFmtId="0" fontId="7" fillId="3" borderId="0"/>
    <xf numFmtId="0" fontId="7" fillId="6" borderId="1"/>
    <xf numFmtId="0" fontId="7" fillId="0" borderId="0"/>
    <xf numFmtId="0" fontId="5" fillId="0" borderId="0"/>
    <xf numFmtId="0" fontId="7" fillId="3" borderId="7"/>
    <xf numFmtId="0" fontId="4" fillId="0" borderId="0"/>
    <xf numFmtId="0" fontId="16" fillId="0" borderId="0" applyBorder="0" applyProtection="0">
      <alignment horizontal="left"/>
    </xf>
    <xf numFmtId="0" fontId="17" fillId="2" borderId="0" applyNumberFormat="0" applyBorder="0" applyProtection="0">
      <alignment horizontal="left" indent="1"/>
    </xf>
    <xf numFmtId="0" fontId="3" fillId="0" borderId="0"/>
    <xf numFmtId="16" fontId="18" fillId="0" borderId="0" applyFont="0" applyFill="0" applyBorder="0" applyAlignment="0">
      <alignment horizontal="left"/>
    </xf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21" fillId="0" borderId="0">
      <alignment vertical="center"/>
    </xf>
    <xf numFmtId="0" fontId="22" fillId="0" borderId="0" applyNumberFormat="0" applyFill="0" applyBorder="0" applyAlignment="0" applyProtection="0"/>
  </cellStyleXfs>
  <cellXfs count="29">
    <xf numFmtId="0" fontId="0" fillId="0" borderId="0" xfId="0"/>
    <xf numFmtId="0" fontId="10" fillId="0" borderId="0" xfId="0" applyFont="1"/>
    <xf numFmtId="0" fontId="1" fillId="0" borderId="0" xfId="40"/>
    <xf numFmtId="0" fontId="11" fillId="0" borderId="0" xfId="40" applyFont="1"/>
    <xf numFmtId="0" fontId="12" fillId="0" borderId="0" xfId="40" applyFont="1"/>
    <xf numFmtId="0" fontId="12" fillId="0" borderId="0" xfId="40" applyFont="1" applyAlignment="1">
      <alignment vertical="center"/>
    </xf>
    <xf numFmtId="0" fontId="10" fillId="0" borderId="0" xfId="6"/>
    <xf numFmtId="0" fontId="19" fillId="0" borderId="0" xfId="0" applyFont="1" applyBorder="1" applyAlignment="1">
      <alignment horizontal="left" vertical="center"/>
    </xf>
    <xf numFmtId="169" fontId="19" fillId="0" borderId="0" xfId="0" applyNumberFormat="1" applyFont="1" applyBorder="1" applyAlignment="1">
      <alignment horizontal="left" vertical="center"/>
    </xf>
    <xf numFmtId="0" fontId="19" fillId="3" borderId="0" xfId="0" applyFont="1" applyFill="1" applyBorder="1" applyAlignment="1">
      <alignment horizontal="left" vertical="center"/>
    </xf>
    <xf numFmtId="169" fontId="19" fillId="3" borderId="0" xfId="0" applyNumberFormat="1" applyFont="1" applyFill="1" applyBorder="1" applyAlignment="1">
      <alignment horizontal="left" vertical="center"/>
    </xf>
    <xf numFmtId="0" fontId="0" fillId="0" borderId="0" xfId="0" applyFill="1"/>
    <xf numFmtId="14" fontId="19" fillId="0" borderId="0" xfId="0" applyNumberFormat="1" applyFont="1" applyFill="1" applyBorder="1" applyAlignment="1">
      <alignment horizontal="left" vertical="center"/>
    </xf>
    <xf numFmtId="169" fontId="19" fillId="0" borderId="0" xfId="0" applyNumberFormat="1" applyFont="1" applyFill="1" applyBorder="1" applyAlignment="1">
      <alignment horizontal="left" vertical="center"/>
    </xf>
    <xf numFmtId="14" fontId="19" fillId="3" borderId="4" xfId="0" applyNumberFormat="1" applyFont="1" applyFill="1" applyBorder="1" applyAlignment="1">
      <alignment horizontal="left" vertical="center"/>
    </xf>
    <xf numFmtId="14" fontId="19" fillId="0" borderId="4" xfId="0" applyNumberFormat="1" applyFont="1" applyBorder="1" applyAlignment="1">
      <alignment horizontal="left" vertical="center"/>
    </xf>
    <xf numFmtId="0" fontId="20" fillId="7" borderId="4" xfId="0" applyFont="1" applyFill="1" applyBorder="1" applyAlignment="1">
      <alignment horizontal="left" vertical="center" wrapText="1" indent="1"/>
    </xf>
    <xf numFmtId="0" fontId="20" fillId="7" borderId="0" xfId="0" applyFont="1" applyFill="1" applyBorder="1" applyAlignment="1">
      <alignment horizontal="left" vertical="center" wrapText="1" indent="1"/>
    </xf>
    <xf numFmtId="0" fontId="20" fillId="7" borderId="0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0" fillId="7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1" fontId="19" fillId="3" borderId="0" xfId="0" applyNumberFormat="1" applyFont="1" applyFill="1" applyBorder="1" applyAlignment="1">
      <alignment horizontal="left" vertical="center"/>
    </xf>
    <xf numFmtId="1" fontId="19" fillId="0" borderId="0" xfId="0" applyNumberFormat="1" applyFont="1" applyFill="1" applyBorder="1" applyAlignment="1">
      <alignment horizontal="left" vertical="center"/>
    </xf>
    <xf numFmtId="0" fontId="19" fillId="8" borderId="0" xfId="0" applyFont="1" applyFill="1" applyBorder="1" applyAlignment="1">
      <alignment horizontal="left" vertical="center"/>
    </xf>
    <xf numFmtId="10" fontId="0" fillId="0" borderId="0" xfId="0" applyNumberFormat="1"/>
  </cellXfs>
  <cellStyles count="44">
    <cellStyle name="Año" xfId="24" xr:uid="{00000000-0005-0000-0000-000028000000}"/>
    <cellStyle name="Borde inferior" xfId="13" xr:uid="{00000000-0005-0000-0000-000000000000}"/>
    <cellStyle name="Borde inferior verde" xfId="14" xr:uid="{00000000-0005-0000-0000-000001000000}"/>
    <cellStyle name="Borde inferior verde derecho" xfId="22" xr:uid="{00000000-0005-0000-0000-000021000000}"/>
    <cellStyle name="Borde inferior verde izquierdo" xfId="19" xr:uid="{00000000-0005-0000-0000-000015000000}"/>
    <cellStyle name="Borde izquierdo" xfId="18" xr:uid="{00000000-0005-0000-0000-000014000000}"/>
    <cellStyle name="Borde naranja" xfId="21" xr:uid="{00000000-0005-0000-0000-00001F000000}"/>
    <cellStyle name="Borde naranja 2" xfId="31" xr:uid="{00000000-0005-0000-0000-000020000000}"/>
    <cellStyle name="Borde verde derecho" xfId="23" xr:uid="{00000000-0005-0000-0000-000022000000}"/>
    <cellStyle name="Borde verde izquierdo" xfId="20" xr:uid="{00000000-0005-0000-0000-000016000000}"/>
    <cellStyle name="Celda amarilla" xfId="25" xr:uid="{00000000-0005-0000-0000-000029000000}"/>
    <cellStyle name="Celda amarilla 2" xfId="28" xr:uid="{00000000-0005-0000-0000-00002A000000}"/>
    <cellStyle name="Celda gris" xfId="16" xr:uid="{00000000-0005-0000-0000-000009000000}"/>
    <cellStyle name="Celda gris 2" xfId="27" xr:uid="{00000000-0005-0000-0000-00000A000000}"/>
    <cellStyle name="Columna de texto Z-A" xfId="6" xr:uid="{00000000-0005-0000-0000-00002B000000}"/>
    <cellStyle name="Coma 2" xfId="41" xr:uid="{00000000-0005-0000-0000-000002000000}"/>
    <cellStyle name="Encabezado 1" xfId="11" builtinId="16" customBuiltin="1"/>
    <cellStyle name="Encabezado 1 2" xfId="4" xr:uid="{00000000-0005-0000-0000-00000C000000}"/>
    <cellStyle name="Encabezado 2 2" xfId="5" xr:uid="{00000000-0005-0000-0000-00000E000000}"/>
    <cellStyle name="Encabezado 3 2" xfId="26" xr:uid="{00000000-0005-0000-0000-000010000000}"/>
    <cellStyle name="Encabezado 4" xfId="12" builtinId="19" customBuiltin="1"/>
    <cellStyle name="Fecha" xfId="15" xr:uid="{00000000-0005-0000-0000-000006000000}"/>
    <cellStyle name="Fecha 2" xfId="36" xr:uid="{00000000-0005-0000-0000-000007000000}"/>
    <cellStyle name="Hipervínculo" xfId="8" builtinId="8" customBuiltin="1"/>
    <cellStyle name="Hipervínculo visitado" xfId="9" builtinId="9" customBuiltin="1"/>
    <cellStyle name="Moneda" xfId="10" builtinId="4" customBuiltin="1"/>
    <cellStyle name="Moneda 2" xfId="37" xr:uid="{00000000-0005-0000-0000-000004000000}"/>
    <cellStyle name="Moneda 2 2" xfId="39" xr:uid="{00000000-0005-0000-0000-000005000000}"/>
    <cellStyle name="Normal" xfId="0" builtinId="0" customBuiltin="1"/>
    <cellStyle name="Normal 2" xfId="2" xr:uid="{00000000-0005-0000-0000-000018000000}"/>
    <cellStyle name="Normal 3" xfId="29" xr:uid="{00000000-0005-0000-0000-000019000000}"/>
    <cellStyle name="Normal 4" xfId="30" xr:uid="{00000000-0005-0000-0000-00001A000000}"/>
    <cellStyle name="Normal 5" xfId="32" xr:uid="{00000000-0005-0000-0000-00001B000000}"/>
    <cellStyle name="Normal 5 2" xfId="35" xr:uid="{00000000-0005-0000-0000-00001C000000}"/>
    <cellStyle name="Normal 5 2 2" xfId="40" xr:uid="{00000000-0005-0000-0000-00001D000000}"/>
    <cellStyle name="Normal 5 3" xfId="38" xr:uid="{00000000-0005-0000-0000-00001E000000}"/>
    <cellStyle name="Normal 6" xfId="42" xr:uid="{99669FB6-260B-4452-A260-403589B05058}"/>
    <cellStyle name="Resaltar" xfId="17" xr:uid="{00000000-0005-0000-0000-000012000000}"/>
    <cellStyle name="Texto de inicio" xfId="1" xr:uid="{00000000-0005-0000-0000-000023000000}"/>
    <cellStyle name="Título" xfId="7" builtinId="15" customBuiltin="1"/>
    <cellStyle name="Título 2" xfId="3" builtinId="17" customBuiltin="1"/>
    <cellStyle name="Título 2 2" xfId="43" xr:uid="{4CB059E6-164A-4EEE-B782-7D46D50E6EFE}"/>
    <cellStyle name="Título 3" xfId="33" builtinId="18" customBuiltin="1"/>
    <cellStyle name="Título 4" xfId="34" xr:uid="{00000000-0005-0000-0000-000027000000}"/>
  </cellStyles>
  <dxfs count="15">
    <dxf>
      <fill>
        <patternFill patternType="solid">
          <fgColor theme="0" tint="-0.14996795556505021"/>
          <bgColor rgb="FF217346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9"/>
          <bgColor theme="9"/>
        </patternFill>
      </fill>
    </dxf>
    <dxf>
      <font>
        <b/>
        <color theme="0"/>
      </font>
      <fill>
        <patternFill patternType="solid">
          <fgColor theme="9"/>
          <bgColor theme="9"/>
        </patternFill>
      </fill>
    </dxf>
    <dxf>
      <border>
        <top style="double">
          <color theme="1"/>
        </top>
      </border>
    </dxf>
    <dxf>
      <font>
        <b/>
        <color theme="0"/>
      </font>
      <fill>
        <patternFill patternType="solid">
          <fgColor theme="9"/>
          <bgColor rgb="FF217346"/>
        </patternFill>
      </fill>
      <border>
        <bottom style="medium">
          <color theme="1"/>
        </bottom>
      </border>
    </dxf>
    <dxf>
      <font>
        <color theme="1"/>
      </font>
      <border>
        <top style="medium">
          <color theme="1"/>
        </top>
        <bottom style="medium">
          <color theme="1"/>
        </bottom>
      </border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theme="7" tint="0.59996337778862885"/>
        </patternFill>
      </fill>
    </dxf>
    <dxf>
      <fill>
        <patternFill>
          <bgColor rgb="FF92D050"/>
        </patternFill>
      </fill>
    </dxf>
    <dxf>
      <font>
        <b/>
        <sz val="11"/>
        <color theme="1"/>
      </font>
      <fill>
        <patternFill>
          <bgColor rgb="FFFFC000"/>
        </patternFill>
      </fill>
    </dxf>
    <dxf>
      <fill>
        <patternFill patternType="solid">
          <fgColor theme="0"/>
          <bgColor theme="9" tint="0.59996337778862885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b/>
        <sz val="11"/>
        <color theme="1"/>
      </font>
      <fill>
        <patternFill>
          <bgColor rgb="FF92D050"/>
        </patternFill>
      </fill>
    </dxf>
    <dxf>
      <fill>
        <patternFill patternType="solid">
          <fgColor theme="0"/>
          <bgColor rgb="FFFFC000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</dxfs>
  <tableStyles count="7" defaultTableStyle="TableStyleMedium2" defaultPivotStyle="PivotStyleLight16">
    <tableStyle name="Estilo de escala de tiempo 1" pivot="0" table="0" count="8" xr9:uid="{458DC9CD-8AB8-47E6-8B51-8D1545792203}">
      <tableStyleElement type="wholeTable" dxfId="14"/>
      <tableStyleElement type="headerRow" dxfId="13"/>
    </tableStyle>
    <tableStyle name="Estilo de escala de tiempo 2" pivot="0" table="0" count="9" xr9:uid="{3D4D23F9-3794-4008-BE99-1E1ECBD1E8E2}">
      <tableStyleElement type="wholeTable" dxfId="12"/>
      <tableStyleElement type="headerRow" dxfId="11"/>
    </tableStyle>
    <tableStyle name="Estilo de segmentación de datos 1" pivot="0" table="0" count="1" xr9:uid="{3D17B2BD-3B84-4E3F-805B-32FAB07B8032}">
      <tableStyleElement type="headerRow" dxfId="10"/>
    </tableStyle>
    <tableStyle name="Estilo de segmentación de datos 2" pivot="0" table="0" count="1" xr9:uid="{B7418B1C-20BC-4CAA-8805-16907F9953B1}"/>
    <tableStyle name="Estilo de segmentación de datos 3" pivot="0" table="0" count="2" xr9:uid="{98855260-8542-46E8-BD45-DCD3E0D3E736}">
      <tableStyleElement type="headerRow" dxfId="9"/>
    </tableStyle>
    <tableStyle name="Estilo Tabla Personalizado" pivot="0" count="2" xr9:uid="{00000000-0011-0000-FFFF-FFFF00000000}">
      <tableStyleElement type="headerRow" dxfId="8"/>
      <tableStyleElement type="firstRowStripe" dxfId="7"/>
    </tableStyle>
    <tableStyle name="Estilo Tabla Excel" pivot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421F"/>
      <color rgb="FF1E7346"/>
      <color rgb="FF226C3B"/>
      <color rgb="FFF4B183"/>
      <color rgb="FFFF9900"/>
    </mruColors>
  </colors>
  <extLst>
    <ext xmlns:x14="http://schemas.microsoft.com/office/spreadsheetml/2009/9/main" uri="{46F421CA-312F-682f-3DD2-61675219B42D}">
      <x14:dxfs count="2">
        <dxf>
          <fill>
            <patternFill>
              <bgColor rgb="FF226C3B"/>
            </patternFill>
          </fill>
        </dxf>
        <dxf>
          <fill>
            <patternFill>
              <fgColor rgb="FF00421F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>
          <x14:slicerStyleElements>
            <x14:slicerStyleElement type="selectedItemWithData" dxfId="1"/>
          </x14:slicerStyleElements>
        </x14:slicerStyle>
        <x14:slicerStyle name="Estilo de segmentación de datos 3">
          <x14:slicerStyleElements>
            <x14:slicerStyleElement type="selectedItemWithData" dxfId="0"/>
          </x14:slicerStyleElements>
        </x14:slicerStyle>
      </x14:slicerStyles>
    </ext>
    <ext xmlns:x15="http://schemas.microsoft.com/office/spreadsheetml/2010/11/main" uri="{A0A4C193-F2C1-4fcb-8827-314CF55A85BB}">
      <x15:dxfs count="13">
        <dxf>
          <fill>
            <patternFill>
              <bgColor theme="1" tint="4.9989318521683403E-2"/>
            </patternFill>
          </fill>
        </dxf>
        <dxf>
          <fill>
            <patternFill patternType="solid">
              <fgColor theme="0" tint="-0.14996795556505021"/>
              <bgColor theme="0"/>
            </patternFill>
          </fill>
        </dxf>
        <dxf>
          <fill>
            <patternFill patternType="solid">
              <fgColor theme="0"/>
              <bgColor theme="9" tint="-0.24994659260841701"/>
            </patternFill>
          </fill>
        </dxf>
        <dxf>
          <font>
            <sz val="9"/>
            <color auto="1"/>
            <name val="Calibri"/>
            <family val="2"/>
            <scheme val="minor"/>
          </font>
        </dxf>
        <dxf>
          <font>
            <sz val="9"/>
            <color auto="1"/>
            <name val="Calibri"/>
            <family val="2"/>
            <scheme val="minor"/>
          </font>
        </dxf>
        <dxf>
          <font>
            <sz val="9"/>
            <color auto="1"/>
            <name val="Calibri"/>
            <family val="2"/>
            <scheme val="minor"/>
          </font>
        </dxf>
        <dxf>
          <font>
            <sz val="10"/>
            <color rgb="FF00421F"/>
            <name val="Calibri"/>
            <family val="2"/>
            <scheme val="minor"/>
          </font>
        </dxf>
        <dxf>
          <fill>
            <patternFill patternType="solid">
              <fgColor theme="0" tint="-0.14999847407452621"/>
              <bgColor theme="0" tint="-0.14999847407452621"/>
            </patternFill>
          </fill>
        </dxf>
        <dxf>
          <fill>
            <patternFill patternType="solid">
              <fgColor theme="0"/>
              <bgColor theme="0"/>
            </patternFill>
          </fill>
        </dxf>
        <dxf>
          <font>
            <sz val="9"/>
            <color theme="1" tint="0.499984740745262"/>
          </font>
        </dxf>
        <dxf>
          <font>
            <sz val="9"/>
            <color theme="1" tint="0.499984740745262"/>
          </font>
        </dxf>
        <dxf>
          <font>
            <sz val="9"/>
            <color theme="1" tint="0.499984740745262"/>
          </font>
        </dxf>
        <dxf>
          <font>
            <sz val="10"/>
            <color rgb="FF00421F"/>
            <name val="Calibri"/>
            <family val="2"/>
            <scheme val="minor"/>
          </font>
        </dxf>
      </x15:dxfs>
    </ext>
    <ext xmlns:x15="http://schemas.microsoft.com/office/spreadsheetml/2010/11/main" uri="{9260A510-F301-46a8-8635-F512D64BE5F5}">
      <x15:timelineStyles defaultTimelineStyle="TimeSlicerStyleLight1">
        <x15:timelineStyle name="Estilo de escala de tiempo 1">
          <x15:timelineStyleElements>
            <x15:timelineStyleElement type="selectionLabel" dxfId="12"/>
            <x15:timelineStyleElement type="timeLevel" dxfId="11"/>
            <x15:timelineStyleElement type="periodLabel1" dxfId="10"/>
            <x15:timelineStyleElement type="periodLabel2" dxfId="9"/>
            <x15:timelineStyleElement type="selectedTimeBlock" dxfId="8"/>
            <x15:timelineStyleElement type="unselectedTimeBlock" dxfId="7"/>
          </x15:timelineStyleElements>
        </x15:timelineStyle>
        <x15:timelineStyle name="Estilo de escala de tiempo 2">
          <x15:timelineStyleElements>
            <x15:timelineStyleElement type="selectionLabel" dxfId="6"/>
            <x15:timelineStyleElement type="timeLevel" dxfId="5"/>
            <x15:timelineStyleElement type="periodLabel1" dxfId="4"/>
            <x15:timelineStyleElement type="periodLabel2" dxfId="3"/>
            <x15:timelineStyleElement type="selectedTimeBlock" dxfId="2"/>
            <x15:timelineStyleElement type="unselectedTimeBlock" dxfId="1"/>
            <x15:timelineStyleElement type="selectedTimeBlockSpace" dxfId="0"/>
          </x15:timelineStyleElements>
        </x15:timelineStyle>
      </x15:timelineStyle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202165</xdr:colOff>
      <xdr:row>13</xdr:row>
      <xdr:rowOff>83872</xdr:rowOff>
    </xdr:from>
    <xdr:to>
      <xdr:col>7</xdr:col>
      <xdr:colOff>373765</xdr:colOff>
      <xdr:row>13</xdr:row>
      <xdr:rowOff>83872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656F0C2B-0E47-41C4-B7B2-ABD5360FA3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792715" y="2436547"/>
          <a:ext cx="9468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0</xdr:col>
      <xdr:colOff>171451</xdr:colOff>
      <xdr:row>1</xdr:row>
      <xdr:rowOff>82550</xdr:rowOff>
    </xdr:from>
    <xdr:to>
      <xdr:col>7</xdr:col>
      <xdr:colOff>400501</xdr:colOff>
      <xdr:row>24</xdr:row>
      <xdr:rowOff>57150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B417684C-80E6-41DA-B276-BBC86A40FC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71451" y="263525"/>
          <a:ext cx="10116000" cy="4137025"/>
        </a:xfrm>
        <a:prstGeom prst="rect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/>
        </a:p>
      </xdr:txBody>
    </xdr:sp>
    <xdr:clientData/>
  </xdr:twoCellAnchor>
  <xdr:twoCellAnchor editAs="absolute">
    <xdr:from>
      <xdr:col>0</xdr:col>
      <xdr:colOff>171450</xdr:colOff>
      <xdr:row>7</xdr:row>
      <xdr:rowOff>101446</xdr:rowOff>
    </xdr:from>
    <xdr:to>
      <xdr:col>7</xdr:col>
      <xdr:colOff>400049</xdr:colOff>
      <xdr:row>32</xdr:row>
      <xdr:rowOff>123825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8E1A21A5-0FF3-4616-9A59-9F078E9EB5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71450" y="1368271"/>
          <a:ext cx="10115549" cy="4546754"/>
        </a:xfrm>
        <a:prstGeom prst="rect">
          <a:avLst/>
        </a:prstGeom>
        <a:solidFill>
          <a:srgbClr val="F5F5F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/>
        </a:p>
      </xdr:txBody>
    </xdr:sp>
    <xdr:clientData/>
  </xdr:twoCellAnchor>
  <xdr:twoCellAnchor editAs="absolute">
    <xdr:from>
      <xdr:col>1</xdr:col>
      <xdr:colOff>189760</xdr:colOff>
      <xdr:row>7</xdr:row>
      <xdr:rowOff>9525</xdr:rowOff>
    </xdr:from>
    <xdr:to>
      <xdr:col>5</xdr:col>
      <xdr:colOff>320807</xdr:colOff>
      <xdr:row>12</xdr:row>
      <xdr:rowOff>28575</xdr:rowOff>
    </xdr:to>
    <xdr:sp macro="" textlink="">
      <xdr:nvSpPr>
        <xdr:cNvPr id="5" name="Mensaje de bienvenida" descr="Ahora consulte estas páginas para mejorar aún más su productividad:&#10;&#10;">
          <a:extLst>
            <a:ext uri="{FF2B5EF4-FFF2-40B4-BE49-F238E27FC236}">
              <a16:creationId xmlns:a16="http://schemas.microsoft.com/office/drawing/2014/main" id="{90041EC1-F2BF-4FA8-8BB0-A6BE95B85C0A}"/>
            </a:ext>
          </a:extLst>
        </xdr:cNvPr>
        <xdr:cNvSpPr txBox="1"/>
      </xdr:nvSpPr>
      <xdr:spPr>
        <a:xfrm>
          <a:off x="780310" y="1276350"/>
          <a:ext cx="8246347" cy="923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 eaLnBrk="1" fontAlgn="auto" latinLnBrk="0" hangingPunct="1"/>
          <a:r>
            <a:rPr lang="es" sz="1400" b="0" i="0" baseline="0">
              <a:solidFill>
                <a:sysClr val="windowText" lastClr="00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Tomar en cuenta los siguientes puntos:</a:t>
          </a:r>
          <a:endParaRPr lang="en-US" sz="1800" b="0">
            <a:solidFill>
              <a:sysClr val="windowText" lastClr="000000"/>
            </a:solidFill>
            <a:effectLst/>
            <a:latin typeface="Segoe UI Light" panose="020B0502040204020203" pitchFamily="34" charset="0"/>
            <a:cs typeface="Segoe UI Light" panose="020B0502040204020203" pitchFamily="34" charset="0"/>
          </a:endParaRPr>
        </a:p>
      </xdr:txBody>
    </xdr:sp>
    <xdr:clientData/>
  </xdr:twoCellAnchor>
  <xdr:twoCellAnchor editAs="absolute">
    <xdr:from>
      <xdr:col>1</xdr:col>
      <xdr:colOff>161106</xdr:colOff>
      <xdr:row>1</xdr:row>
      <xdr:rowOff>76200</xdr:rowOff>
    </xdr:from>
    <xdr:to>
      <xdr:col>7</xdr:col>
      <xdr:colOff>447675</xdr:colOff>
      <xdr:row>7</xdr:row>
      <xdr:rowOff>14567</xdr:rowOff>
    </xdr:to>
    <xdr:sp macro="" textlink="">
      <xdr:nvSpPr>
        <xdr:cNvPr id="6" name="Mensaje de bienvenida" descr="Se han realizado gráficos increíbles. Buen trabajo.&#10;">
          <a:extLst>
            <a:ext uri="{FF2B5EF4-FFF2-40B4-BE49-F238E27FC236}">
              <a16:creationId xmlns:a16="http://schemas.microsoft.com/office/drawing/2014/main" id="{00A30668-8AF7-46C1-BAE8-7D896064F837}"/>
            </a:ext>
          </a:extLst>
        </xdr:cNvPr>
        <xdr:cNvSpPr txBox="1"/>
      </xdr:nvSpPr>
      <xdr:spPr>
        <a:xfrm>
          <a:off x="751656" y="257175"/>
          <a:ext cx="9582969" cy="1024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 eaLnBrk="1" fontAlgn="auto" latinLnBrk="0" hangingPunct="1"/>
          <a:r>
            <a:rPr lang="en-US" sz="3600" b="1">
              <a:solidFill>
                <a:schemeClr val="bg1"/>
              </a:solidFill>
              <a:latin typeface="Segoe UI Light" pitchFamily="34" charset="0"/>
              <a:ea typeface="Segoe UI" pitchFamily="34" charset="0"/>
              <a:cs typeface="Segoe UI" pitchFamily="34" charset="0"/>
            </a:rPr>
            <a:t>CREANDO</a:t>
          </a:r>
          <a:r>
            <a:rPr lang="en-US" sz="3600" b="1" baseline="0">
              <a:solidFill>
                <a:schemeClr val="bg1"/>
              </a:solidFill>
              <a:latin typeface="Segoe UI Light" pitchFamily="34" charset="0"/>
              <a:ea typeface="Segoe UI" pitchFamily="34" charset="0"/>
              <a:cs typeface="Segoe UI" pitchFamily="34" charset="0"/>
            </a:rPr>
            <a:t> UN DASHBOARD</a:t>
          </a:r>
          <a:endParaRPr lang="en-US" sz="3600" b="1">
            <a:solidFill>
              <a:schemeClr val="bg1"/>
            </a:solidFill>
            <a:latin typeface="Segoe UI Light" pitchFamily="34" charset="0"/>
            <a:ea typeface="Segoe UI" pitchFamily="34" charset="0"/>
            <a:cs typeface="Segoe UI" pitchFamily="34" charset="0"/>
          </a:endParaRPr>
        </a:p>
      </xdr:txBody>
    </xdr:sp>
    <xdr:clientData/>
  </xdr:twoCellAnchor>
  <xdr:twoCellAnchor editAs="absolute">
    <xdr:from>
      <xdr:col>1</xdr:col>
      <xdr:colOff>5411184</xdr:colOff>
      <xdr:row>12</xdr:row>
      <xdr:rowOff>12697</xdr:rowOff>
    </xdr:from>
    <xdr:to>
      <xdr:col>2</xdr:col>
      <xdr:colOff>439134</xdr:colOff>
      <xdr:row>20</xdr:row>
      <xdr:rowOff>27937</xdr:rowOff>
    </xdr:to>
    <xdr:sp macro="" textlink="">
      <xdr:nvSpPr>
        <xdr:cNvPr id="11" name="Cuadro de texto 10" descr="Vídeos&#10;Obtenga más información en observación. Este vídeo le guiará por todo. &#10;">
          <a:extLst>
            <a:ext uri="{FF2B5EF4-FFF2-40B4-BE49-F238E27FC236}">
              <a16:creationId xmlns:a16="http://schemas.microsoft.com/office/drawing/2014/main" id="{EE3B9C93-EF9C-468C-8C7D-D1E6CFAC62E4}"/>
            </a:ext>
          </a:extLst>
        </xdr:cNvPr>
        <xdr:cNvSpPr txBox="1"/>
      </xdr:nvSpPr>
      <xdr:spPr>
        <a:xfrm>
          <a:off x="6001734" y="2184397"/>
          <a:ext cx="1371600" cy="1463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s" sz="1200" b="1" baseline="0">
              <a:solidFill>
                <a:srgbClr val="217346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Segmentación</a:t>
          </a:r>
        </a:p>
        <a:p>
          <a:pPr rtl="0"/>
          <a:r>
            <a:rPr lang="es" sz="1200" baseline="0">
              <a:solidFill>
                <a:sysClr val="windowText" lastClr="00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Agregaga los segmentadores necesarios</a:t>
          </a:r>
          <a:endParaRPr lang="en-US" sz="1200" b="0">
            <a:solidFill>
              <a:sysClr val="windowText" lastClr="000000"/>
            </a:solidFill>
            <a:effectLst/>
            <a:latin typeface="Segoe UI Light" panose="020B0502040204020203" pitchFamily="34" charset="0"/>
            <a:cs typeface="Segoe UI Light" panose="020B0502040204020203" pitchFamily="34" charset="0"/>
          </a:endParaRPr>
        </a:p>
      </xdr:txBody>
    </xdr:sp>
    <xdr:clientData/>
  </xdr:twoCellAnchor>
  <xdr:twoCellAnchor editAs="absolute">
    <xdr:from>
      <xdr:col>1</xdr:col>
      <xdr:colOff>2695574</xdr:colOff>
      <xdr:row>28</xdr:row>
      <xdr:rowOff>144153</xdr:rowOff>
    </xdr:from>
    <xdr:to>
      <xdr:col>1</xdr:col>
      <xdr:colOff>4438650</xdr:colOff>
      <xdr:row>30</xdr:row>
      <xdr:rowOff>76200</xdr:rowOff>
    </xdr:to>
    <xdr:sp macro="" textlink="">
      <xdr:nvSpPr>
        <xdr:cNvPr id="13" name="Cuadro de texto 12" descr="Más información">
          <a:extLst>
            <a:ext uri="{FF2B5EF4-FFF2-40B4-BE49-F238E27FC236}">
              <a16:creationId xmlns:a16="http://schemas.microsoft.com/office/drawing/2014/main" id="{737D5CE3-1215-4AE5-BADE-EB30A6293B9A}"/>
            </a:ext>
          </a:extLst>
        </xdr:cNvPr>
        <xdr:cNvSpPr txBox="1"/>
      </xdr:nvSpPr>
      <xdr:spPr>
        <a:xfrm>
          <a:off x="3286124" y="5211453"/>
          <a:ext cx="1743076" cy="2939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/>
          <a:r>
            <a:rPr lang="es" sz="1200" u="sng" baseline="0">
              <a:solidFill>
                <a:srgbClr val="217346"/>
              </a:solidFill>
              <a:effectLst/>
              <a:latin typeface="Segoe UI Semibold" panose="020B0702040204020203" pitchFamily="34" charset="0"/>
              <a:ea typeface="+mn-ea"/>
              <a:cs typeface="Segoe UI Semibold" panose="020B0702040204020203" pitchFamily="34" charset="0"/>
            </a:rPr>
            <a:t>www.eltiotech.com</a:t>
          </a:r>
          <a:endParaRPr lang="en-US" sz="1200" u="sng">
            <a:solidFill>
              <a:schemeClr val="tx1">
                <a:lumMod val="75000"/>
                <a:lumOff val="25000"/>
              </a:schemeClr>
            </a:solidFill>
            <a:latin typeface="Segoe UI Semibold" panose="020B0702040204020203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1</xdr:col>
      <xdr:colOff>771523</xdr:colOff>
      <xdr:row>12</xdr:row>
      <xdr:rowOff>38099</xdr:rowOff>
    </xdr:from>
    <xdr:to>
      <xdr:col>1</xdr:col>
      <xdr:colOff>2143123</xdr:colOff>
      <xdr:row>17</xdr:row>
      <xdr:rowOff>95250</xdr:rowOff>
    </xdr:to>
    <xdr:sp macro="" textlink="">
      <xdr:nvSpPr>
        <xdr:cNvPr id="14" name="Cuadro de texto 13" descr="Más información Eche un vistazo a este artículo para obtener más información sobre cómo crear gráficos.&#10;">
          <a:extLst>
            <a:ext uri="{FF2B5EF4-FFF2-40B4-BE49-F238E27FC236}">
              <a16:creationId xmlns:a16="http://schemas.microsoft.com/office/drawing/2014/main" id="{5319D9DB-396C-42FB-8E70-5E6667631598}"/>
            </a:ext>
          </a:extLst>
        </xdr:cNvPr>
        <xdr:cNvSpPr txBox="1"/>
      </xdr:nvSpPr>
      <xdr:spPr>
        <a:xfrm>
          <a:off x="1362073" y="2209799"/>
          <a:ext cx="1371600" cy="9620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/>
          <a:r>
            <a:rPr lang="es" sz="1200" b="1" baseline="0">
              <a:solidFill>
                <a:srgbClr val="217346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Tablas en Excel </a:t>
          </a:r>
          <a:r>
            <a:rPr lang="es-PE" sz="1200" baseline="0">
              <a:solidFill>
                <a:sysClr val="windowText" lastClr="00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Convierte tus datos a tablas de Excel</a:t>
          </a:r>
          <a:endParaRPr lang="en-US" sz="1100" baseline="0">
            <a:solidFill>
              <a:sysClr val="windowText" lastClr="000000"/>
            </a:solidFill>
            <a:effectLst/>
            <a:latin typeface="Segoe UI Light" panose="020B0502040204020203" pitchFamily="34" charset="0"/>
            <a:ea typeface="+mn-ea"/>
            <a:cs typeface="Segoe UI Light" panose="020B0502040204020203" pitchFamily="34" charset="0"/>
          </a:endParaRPr>
        </a:p>
      </xdr:txBody>
    </xdr:sp>
    <xdr:clientData/>
  </xdr:twoCellAnchor>
  <xdr:twoCellAnchor editAs="absolute">
    <xdr:from>
      <xdr:col>1</xdr:col>
      <xdr:colOff>76200</xdr:colOff>
      <xdr:row>12</xdr:row>
      <xdr:rowOff>9525</xdr:rowOff>
    </xdr:from>
    <xdr:to>
      <xdr:col>1</xdr:col>
      <xdr:colOff>627070</xdr:colOff>
      <xdr:row>14</xdr:row>
      <xdr:rowOff>26495</xdr:rowOff>
    </xdr:to>
    <xdr:pic>
      <xdr:nvPicPr>
        <xdr:cNvPr id="15" name="Imagen 14" descr="Artículo de noticias">
          <a:extLst>
            <a:ext uri="{FF2B5EF4-FFF2-40B4-BE49-F238E27FC236}">
              <a16:creationId xmlns:a16="http://schemas.microsoft.com/office/drawing/2014/main" id="{318A8FDA-01E9-4B6B-811F-FADDAF7BD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181225"/>
          <a:ext cx="550870" cy="378920"/>
        </a:xfrm>
        <a:prstGeom prst="rect">
          <a:avLst/>
        </a:prstGeom>
      </xdr:spPr>
    </xdr:pic>
    <xdr:clientData/>
  </xdr:twoCellAnchor>
  <xdr:twoCellAnchor editAs="absolute">
    <xdr:from>
      <xdr:col>1</xdr:col>
      <xdr:colOff>2920888</xdr:colOff>
      <xdr:row>12</xdr:row>
      <xdr:rowOff>28575</xdr:rowOff>
    </xdr:from>
    <xdr:to>
      <xdr:col>1</xdr:col>
      <xdr:colOff>4514850</xdr:colOff>
      <xdr:row>17</xdr:row>
      <xdr:rowOff>114300</xdr:rowOff>
    </xdr:to>
    <xdr:sp macro="" textlink="">
      <xdr:nvSpPr>
        <xdr:cNvPr id="17" name="Cuadro de texto 16" descr="Pruebe este método abreviado:&#10;Pruebe este acceso directo para crear gráficos automáticamente con esta característica. &#10; &#10;">
          <a:extLst>
            <a:ext uri="{FF2B5EF4-FFF2-40B4-BE49-F238E27FC236}">
              <a16:creationId xmlns:a16="http://schemas.microsoft.com/office/drawing/2014/main" id="{EBE01EFD-0747-4ACE-99CD-26FA7E7F3403}"/>
            </a:ext>
          </a:extLst>
        </xdr:cNvPr>
        <xdr:cNvSpPr txBox="1"/>
      </xdr:nvSpPr>
      <xdr:spPr>
        <a:xfrm>
          <a:off x="3511438" y="2200275"/>
          <a:ext cx="1593962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200" b="1" baseline="0" noProof="0">
              <a:solidFill>
                <a:srgbClr val="217346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Usa tablas dinámicas </a:t>
          </a:r>
          <a:r>
            <a:rPr lang="es" sz="1200" baseline="0" noProof="0">
              <a:solidFill>
                <a:sysClr val="windowText" lastClr="00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Trabaja con tablas dinámicas y fórmulas para los datos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twoCellAnchor>
  <xdr:twoCellAnchor>
    <xdr:from>
      <xdr:col>3</xdr:col>
      <xdr:colOff>529459</xdr:colOff>
      <xdr:row>12</xdr:row>
      <xdr:rowOff>28575</xdr:rowOff>
    </xdr:from>
    <xdr:to>
      <xdr:col>6</xdr:col>
      <xdr:colOff>194583</xdr:colOff>
      <xdr:row>17</xdr:row>
      <xdr:rowOff>66675</xdr:rowOff>
    </xdr:to>
    <xdr:sp macro="" textlink="">
      <xdr:nvSpPr>
        <xdr:cNvPr id="25" name="Cuadro de texto 24" descr="Comunidad&#10;Formule preguntas y póngase en contacto con otros aficionados a Excel.&#10;">
          <a:extLst>
            <a:ext uri="{FF2B5EF4-FFF2-40B4-BE49-F238E27FC236}">
              <a16:creationId xmlns:a16="http://schemas.microsoft.com/office/drawing/2014/main" id="{EB53E0A2-8AA0-4A98-A5A8-D64276627863}"/>
            </a:ext>
          </a:extLst>
        </xdr:cNvPr>
        <xdr:cNvSpPr txBox="1"/>
      </xdr:nvSpPr>
      <xdr:spPr>
        <a:xfrm>
          <a:off x="8054209" y="2200275"/>
          <a:ext cx="1436774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/>
          <a:r>
            <a:rPr lang="es" sz="1200" b="1" baseline="0">
              <a:solidFill>
                <a:srgbClr val="217346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Gráficos</a:t>
          </a:r>
        </a:p>
        <a:p>
          <a:pPr algn="l" rtl="0"/>
          <a:r>
            <a:rPr lang="es" sz="1200" baseline="0">
              <a:solidFill>
                <a:sysClr val="windowText" lastClr="00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Agrega gráficos de las tablas dinámicas Excel. </a:t>
          </a:r>
        </a:p>
      </xdr:txBody>
    </xdr:sp>
    <xdr:clientData/>
  </xdr:twoCellAnchor>
  <xdr:twoCellAnchor editAs="absolute">
    <xdr:from>
      <xdr:col>4</xdr:col>
      <xdr:colOff>381000</xdr:colOff>
      <xdr:row>2</xdr:row>
      <xdr:rowOff>28575</xdr:rowOff>
    </xdr:from>
    <xdr:to>
      <xdr:col>7</xdr:col>
      <xdr:colOff>248920</xdr:colOff>
      <xdr:row>6</xdr:row>
      <xdr:rowOff>38100</xdr:rowOff>
    </xdr:to>
    <xdr:pic>
      <xdr:nvPicPr>
        <xdr:cNvPr id="24" name="Logotipo" descr="Logotipo de Excel">
          <a:extLst>
            <a:ext uri="{FF2B5EF4-FFF2-40B4-BE49-F238E27FC236}">
              <a16:creationId xmlns:a16="http://schemas.microsoft.com/office/drawing/2014/main" id="{89B83180-9713-415D-9330-CAE45A2F1D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589" t="13099" r="6742" b="13099"/>
        <a:stretch/>
      </xdr:blipFill>
      <xdr:spPr>
        <a:xfrm>
          <a:off x="8496300" y="390525"/>
          <a:ext cx="1639570" cy="733425"/>
        </a:xfrm>
        <a:prstGeom prst="rect">
          <a:avLst/>
        </a:prstGeom>
      </xdr:spPr>
    </xdr:pic>
    <xdr:clientData/>
  </xdr:twoCellAnchor>
  <xdr:twoCellAnchor editAs="absolute">
    <xdr:from>
      <xdr:col>1</xdr:col>
      <xdr:colOff>2390775</xdr:colOff>
      <xdr:row>12</xdr:row>
      <xdr:rowOff>38100</xdr:rowOff>
    </xdr:from>
    <xdr:to>
      <xdr:col>1</xdr:col>
      <xdr:colOff>2941645</xdr:colOff>
      <xdr:row>14</xdr:row>
      <xdr:rowOff>55070</xdr:rowOff>
    </xdr:to>
    <xdr:pic>
      <xdr:nvPicPr>
        <xdr:cNvPr id="28" name="Imagen 27" descr="Artículo de noticias">
          <a:extLst>
            <a:ext uri="{FF2B5EF4-FFF2-40B4-BE49-F238E27FC236}">
              <a16:creationId xmlns:a16="http://schemas.microsoft.com/office/drawing/2014/main" id="{4A5A54F6-6038-4968-9795-EFAB23A68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81325" y="2209800"/>
          <a:ext cx="550870" cy="378920"/>
        </a:xfrm>
        <a:prstGeom prst="rect">
          <a:avLst/>
        </a:prstGeom>
      </xdr:spPr>
    </xdr:pic>
    <xdr:clientData/>
  </xdr:twoCellAnchor>
  <xdr:twoCellAnchor editAs="absolute">
    <xdr:from>
      <xdr:col>1</xdr:col>
      <xdr:colOff>4838700</xdr:colOff>
      <xdr:row>12</xdr:row>
      <xdr:rowOff>0</xdr:rowOff>
    </xdr:from>
    <xdr:to>
      <xdr:col>1</xdr:col>
      <xdr:colOff>5389570</xdr:colOff>
      <xdr:row>14</xdr:row>
      <xdr:rowOff>16970</xdr:rowOff>
    </xdr:to>
    <xdr:pic>
      <xdr:nvPicPr>
        <xdr:cNvPr id="29" name="Imagen 28" descr="Artículo de noticias">
          <a:extLst>
            <a:ext uri="{FF2B5EF4-FFF2-40B4-BE49-F238E27FC236}">
              <a16:creationId xmlns:a16="http://schemas.microsoft.com/office/drawing/2014/main" id="{C2CFDB29-849D-40B3-8EAF-E42D49627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2171700"/>
          <a:ext cx="550870" cy="378920"/>
        </a:xfrm>
        <a:prstGeom prst="rect">
          <a:avLst/>
        </a:prstGeom>
      </xdr:spPr>
    </xdr:pic>
    <xdr:clientData/>
  </xdr:twoCellAnchor>
  <xdr:twoCellAnchor editAs="absolute">
    <xdr:from>
      <xdr:col>1</xdr:col>
      <xdr:colOff>219074</xdr:colOff>
      <xdr:row>28</xdr:row>
      <xdr:rowOff>144153</xdr:rowOff>
    </xdr:from>
    <xdr:to>
      <xdr:col>1</xdr:col>
      <xdr:colOff>2381250</xdr:colOff>
      <xdr:row>30</xdr:row>
      <xdr:rowOff>76200</xdr:rowOff>
    </xdr:to>
    <xdr:sp macro="" textlink="">
      <xdr:nvSpPr>
        <xdr:cNvPr id="30" name="Cuadro de texto 12" descr="Más información">
          <a:extLst>
            <a:ext uri="{FF2B5EF4-FFF2-40B4-BE49-F238E27FC236}">
              <a16:creationId xmlns:a16="http://schemas.microsoft.com/office/drawing/2014/main" id="{064D16FC-4183-4211-95AE-51AB69A0666B}"/>
            </a:ext>
          </a:extLst>
        </xdr:cNvPr>
        <xdr:cNvSpPr txBox="1"/>
      </xdr:nvSpPr>
      <xdr:spPr>
        <a:xfrm>
          <a:off x="809624" y="5211453"/>
          <a:ext cx="2162176" cy="2939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/>
          <a:r>
            <a:rPr lang="es" sz="1200" u="sng" baseline="0">
              <a:solidFill>
                <a:srgbClr val="217346"/>
              </a:solidFill>
              <a:effectLst/>
              <a:latin typeface="Segoe UI Semibold" panose="020B0702040204020203" pitchFamily="34" charset="0"/>
              <a:ea typeface="+mn-ea"/>
              <a:cs typeface="Segoe UI Semibold" panose="020B0702040204020203" pitchFamily="34" charset="0"/>
            </a:rPr>
            <a:t>www.youtube.com/eltiotech</a:t>
          </a:r>
          <a:endParaRPr lang="en-US" sz="1200" u="sng">
            <a:solidFill>
              <a:schemeClr val="tx1">
                <a:lumMod val="75000"/>
                <a:lumOff val="25000"/>
              </a:schemeClr>
            </a:solidFill>
            <a:latin typeface="Segoe UI Semibold" panose="020B0702040204020203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 editAs="absolute">
    <xdr:from>
      <xdr:col>2</xdr:col>
      <xdr:colOff>485775</xdr:colOff>
      <xdr:row>11</xdr:row>
      <xdr:rowOff>161925</xdr:rowOff>
    </xdr:from>
    <xdr:to>
      <xdr:col>3</xdr:col>
      <xdr:colOff>446095</xdr:colOff>
      <xdr:row>13</xdr:row>
      <xdr:rowOff>178895</xdr:rowOff>
    </xdr:to>
    <xdr:pic>
      <xdr:nvPicPr>
        <xdr:cNvPr id="31" name="Imagen 30" descr="Artículo de noticias">
          <a:extLst>
            <a:ext uri="{FF2B5EF4-FFF2-40B4-BE49-F238E27FC236}">
              <a16:creationId xmlns:a16="http://schemas.microsoft.com/office/drawing/2014/main" id="{417EDCE4-FA17-4E08-BD7C-EE0926C42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975" y="2152650"/>
          <a:ext cx="550870" cy="37892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20</xdr:row>
      <xdr:rowOff>142874</xdr:rowOff>
    </xdr:from>
    <xdr:to>
      <xdr:col>1</xdr:col>
      <xdr:colOff>4591050</xdr:colOff>
      <xdr:row>23</xdr:row>
      <xdr:rowOff>171450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6531263C-685F-4E8E-B0C0-744B41D297E1}"/>
            </a:ext>
          </a:extLst>
        </xdr:cNvPr>
        <xdr:cNvSpPr/>
      </xdr:nvSpPr>
      <xdr:spPr>
        <a:xfrm>
          <a:off x="809625" y="3762374"/>
          <a:ext cx="4371975" cy="5715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 rtl="0"/>
          <a:r>
            <a:rPr lang="es-PE" sz="1200" baseline="0">
              <a:solidFill>
                <a:sysClr val="windowText" lastClr="00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- Suma de todas las ventas y porcentaje </a:t>
          </a:r>
        </a:p>
        <a:p>
          <a:pPr marL="0" indent="0" algn="l" rtl="0"/>
          <a:r>
            <a:rPr lang="es-PE" sz="1200" baseline="0">
              <a:solidFill>
                <a:sysClr val="windowText" lastClr="00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- Suma de todas las metas y porcentaje (100%)</a:t>
          </a:r>
          <a:br>
            <a:rPr lang="es-PE" sz="1200" baseline="0">
              <a:solidFill>
                <a:sysClr val="windowText" lastClr="00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</a:br>
          <a:br>
            <a:rPr lang="es-PE" sz="1200" baseline="0">
              <a:solidFill>
                <a:sysClr val="windowText" lastClr="00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</a:br>
          <a:br>
            <a:rPr lang="es-PE" sz="1200" baseline="0">
              <a:solidFill>
                <a:sysClr val="windowText" lastClr="00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</a:br>
          <a:endParaRPr lang="es-PE" sz="1200" baseline="0">
            <a:solidFill>
              <a:sysClr val="windowText" lastClr="000000"/>
            </a:solidFill>
            <a:effectLst/>
            <a:latin typeface="Segoe UI Light" panose="020B0502040204020203" pitchFamily="34" charset="0"/>
            <a:ea typeface="+mn-ea"/>
            <a:cs typeface="Segoe UI Light" panose="020B0502040204020203" pitchFamily="34" charset="0"/>
          </a:endParaRPr>
        </a:p>
      </xdr:txBody>
    </xdr:sp>
    <xdr:clientData/>
  </xdr:twoCellAnchor>
  <xdr:twoCellAnchor>
    <xdr:from>
      <xdr:col>1</xdr:col>
      <xdr:colOff>276225</xdr:colOff>
      <xdr:row>19</xdr:row>
      <xdr:rowOff>142875</xdr:rowOff>
    </xdr:from>
    <xdr:to>
      <xdr:col>6</xdr:col>
      <xdr:colOff>38100</xdr:colOff>
      <xdr:row>19</xdr:row>
      <xdr:rowOff>142875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id="{BF327D60-444F-46F4-B725-0AEB44DADB27}"/>
            </a:ext>
          </a:extLst>
        </xdr:cNvPr>
        <xdr:cNvCxnSpPr/>
      </xdr:nvCxnSpPr>
      <xdr:spPr>
        <a:xfrm>
          <a:off x="866775" y="3581400"/>
          <a:ext cx="8467725" cy="0"/>
        </a:xfrm>
        <a:prstGeom prst="line">
          <a:avLst/>
        </a:prstGeom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4314825</xdr:colOff>
      <xdr:row>20</xdr:row>
      <xdr:rowOff>133349</xdr:rowOff>
    </xdr:from>
    <xdr:to>
      <xdr:col>5</xdr:col>
      <xdr:colOff>571500</xdr:colOff>
      <xdr:row>23</xdr:row>
      <xdr:rowOff>161925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6562980A-0B4E-49A2-AC36-21E47C52428C}"/>
            </a:ext>
          </a:extLst>
        </xdr:cNvPr>
        <xdr:cNvSpPr/>
      </xdr:nvSpPr>
      <xdr:spPr>
        <a:xfrm>
          <a:off x="4905375" y="3752849"/>
          <a:ext cx="4371975" cy="5715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 rtl="0"/>
          <a:r>
            <a:rPr lang="es-PE" sz="1200" baseline="0">
              <a:solidFill>
                <a:sysClr val="windowText" lastClr="00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- Tabla dinámica de los 10 productos mas vendidos</a:t>
          </a:r>
        </a:p>
        <a:p>
          <a:pPr marL="0" indent="0" algn="l" rtl="0"/>
          <a:r>
            <a:rPr lang="es-PE" sz="1200" baseline="0">
              <a:solidFill>
                <a:sysClr val="windowText" lastClr="00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- Gráfico de barras con superposición de serie 100%</a:t>
          </a:r>
          <a:br>
            <a:rPr lang="es-PE" sz="1200" baseline="0">
              <a:solidFill>
                <a:sysClr val="windowText" lastClr="00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</a:br>
          <a:br>
            <a:rPr lang="es-PE" sz="1200" baseline="0">
              <a:solidFill>
                <a:sysClr val="windowText" lastClr="00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</a:br>
          <a:br>
            <a:rPr lang="es-PE" sz="1200" baseline="0">
              <a:solidFill>
                <a:sysClr val="windowText" lastClr="00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</a:br>
          <a:endParaRPr lang="es-PE" sz="1200" baseline="0">
            <a:solidFill>
              <a:sysClr val="windowText" lastClr="000000"/>
            </a:solidFill>
            <a:effectLst/>
            <a:latin typeface="Segoe UI Light" panose="020B0502040204020203" pitchFamily="34" charset="0"/>
            <a:ea typeface="+mn-ea"/>
            <a:cs typeface="Segoe UI Light" panose="020B0502040204020203" pitchFamily="34" charset="0"/>
          </a:endParaRPr>
        </a:p>
      </xdr:txBody>
    </xdr:sp>
    <xdr:clientData/>
  </xdr:twoCellAnchor>
  <xdr:twoCellAnchor>
    <xdr:from>
      <xdr:col>1</xdr:col>
      <xdr:colOff>247650</xdr:colOff>
      <xdr:row>23</xdr:row>
      <xdr:rowOff>142874</xdr:rowOff>
    </xdr:from>
    <xdr:to>
      <xdr:col>1</xdr:col>
      <xdr:colOff>4619625</xdr:colOff>
      <xdr:row>28</xdr:row>
      <xdr:rowOff>66675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EB973C1C-F393-431E-8628-632CFDEF05A4}"/>
            </a:ext>
          </a:extLst>
        </xdr:cNvPr>
        <xdr:cNvSpPr/>
      </xdr:nvSpPr>
      <xdr:spPr>
        <a:xfrm>
          <a:off x="838200" y="4305299"/>
          <a:ext cx="4371975" cy="828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 rtl="0"/>
          <a:r>
            <a:rPr lang="es-PE" sz="1200" baseline="0">
              <a:solidFill>
                <a:sysClr val="windowText" lastClr="00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- Gráfico de Columnas con progreso (Metas Vs Ventas)</a:t>
          </a:r>
        </a:p>
        <a:p>
          <a:pPr marL="0" indent="0" algn="l" rtl="0"/>
          <a:r>
            <a:rPr lang="es-PE" sz="1200" baseline="0">
              <a:solidFill>
                <a:sysClr val="windowText" lastClr="00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- Gráfico circular de los productos mas vendidos</a:t>
          </a:r>
        </a:p>
        <a:p>
          <a:pPr marL="0" indent="0" algn="l" rtl="0"/>
          <a:r>
            <a:rPr lang="es-PE" sz="1200" baseline="0">
              <a:solidFill>
                <a:sysClr val="windowText" lastClr="00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- Gráfico de barras mejores vendedores </a:t>
          </a:r>
          <a:br>
            <a:rPr lang="es-PE" sz="1200" baseline="0">
              <a:solidFill>
                <a:sysClr val="windowText" lastClr="00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</a:br>
          <a:br>
            <a:rPr lang="es-PE" sz="1200" baseline="0">
              <a:solidFill>
                <a:sysClr val="windowText" lastClr="00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</a:br>
          <a:br>
            <a:rPr lang="es-PE" sz="1200" baseline="0">
              <a:solidFill>
                <a:sysClr val="windowText" lastClr="00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</a:br>
          <a:endParaRPr lang="es-PE" sz="1200" baseline="0">
            <a:solidFill>
              <a:sysClr val="windowText" lastClr="000000"/>
            </a:solidFill>
            <a:effectLst/>
            <a:latin typeface="Segoe UI Light" panose="020B0502040204020203" pitchFamily="34" charset="0"/>
            <a:ea typeface="+mn-ea"/>
            <a:cs typeface="Segoe UI Light" panose="020B0502040204020203" pitchFamily="34" charset="0"/>
          </a:endParaRPr>
        </a:p>
      </xdr:txBody>
    </xdr:sp>
    <xdr:clientData/>
  </xdr:twoCellAnchor>
  <xdr:twoCellAnchor>
    <xdr:from>
      <xdr:col>1</xdr:col>
      <xdr:colOff>4286250</xdr:colOff>
      <xdr:row>23</xdr:row>
      <xdr:rowOff>161924</xdr:rowOff>
    </xdr:from>
    <xdr:to>
      <xdr:col>5</xdr:col>
      <xdr:colOff>542925</xdr:colOff>
      <xdr:row>28</xdr:row>
      <xdr:rowOff>85725</xdr:rowOff>
    </xdr:to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2DB07807-0B60-4AED-AF7E-106A12E0B1CC}"/>
            </a:ext>
          </a:extLst>
        </xdr:cNvPr>
        <xdr:cNvSpPr/>
      </xdr:nvSpPr>
      <xdr:spPr>
        <a:xfrm>
          <a:off x="4876800" y="4324349"/>
          <a:ext cx="4371975" cy="828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 rtl="0"/>
          <a:r>
            <a:rPr lang="es-PE" sz="1200" baseline="0">
              <a:solidFill>
                <a:sysClr val="windowText" lastClr="00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- Segmentación por Años</a:t>
          </a:r>
        </a:p>
        <a:p>
          <a:pPr marL="0" indent="0" algn="l" rtl="0"/>
          <a:r>
            <a:rPr lang="es-PE" sz="1200" baseline="0">
              <a:solidFill>
                <a:sysClr val="windowText" lastClr="00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- Segmentación por Tienda</a:t>
          </a:r>
        </a:p>
        <a:p>
          <a:pPr marL="0" indent="0" algn="l" rtl="0"/>
          <a:r>
            <a:rPr lang="es-PE" sz="1200" baseline="0">
              <a:solidFill>
                <a:sysClr val="windowText" lastClr="00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  <a:t>- Segmentación por vendedos</a:t>
          </a:r>
          <a:br>
            <a:rPr lang="es-PE" sz="1200" baseline="0">
              <a:solidFill>
                <a:sysClr val="windowText" lastClr="00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</a:br>
          <a:br>
            <a:rPr lang="es-PE" sz="1200" baseline="0">
              <a:solidFill>
                <a:sysClr val="windowText" lastClr="00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</a:br>
          <a:br>
            <a:rPr lang="es-PE" sz="1200" baseline="0">
              <a:solidFill>
                <a:sysClr val="windowText" lastClr="000000"/>
              </a:solidFill>
              <a:effectLst/>
              <a:latin typeface="Segoe UI Light" panose="020B0502040204020203" pitchFamily="34" charset="0"/>
              <a:ea typeface="+mn-ea"/>
              <a:cs typeface="Segoe UI Light" panose="020B0502040204020203" pitchFamily="34" charset="0"/>
            </a:rPr>
          </a:br>
          <a:endParaRPr lang="es-PE" sz="1200" baseline="0">
            <a:solidFill>
              <a:sysClr val="windowText" lastClr="000000"/>
            </a:solidFill>
            <a:effectLst/>
            <a:latin typeface="Segoe UI Light" panose="020B0502040204020203" pitchFamily="34" charset="0"/>
            <a:ea typeface="+mn-ea"/>
            <a:cs typeface="Segoe UI Light" panose="020B0502040204020203" pitchFamily="34" charset="0"/>
          </a:endParaRPr>
        </a:p>
      </xdr:txBody>
    </xdr:sp>
    <xdr:clientData/>
  </xdr:twoCellAnchor>
  <xdr:twoCellAnchor>
    <xdr:from>
      <xdr:col>1</xdr:col>
      <xdr:colOff>304800</xdr:colOff>
      <xdr:row>23</xdr:row>
      <xdr:rowOff>133350</xdr:rowOff>
    </xdr:from>
    <xdr:to>
      <xdr:col>1</xdr:col>
      <xdr:colOff>3867150</xdr:colOff>
      <xdr:row>23</xdr:row>
      <xdr:rowOff>133350</xdr:rowOff>
    </xdr:to>
    <xdr:cxnSp macro="">
      <xdr:nvCxnSpPr>
        <xdr:cNvPr id="27" name="Conector recto 26">
          <a:extLst>
            <a:ext uri="{FF2B5EF4-FFF2-40B4-BE49-F238E27FC236}">
              <a16:creationId xmlns:a16="http://schemas.microsoft.com/office/drawing/2014/main" id="{01EF3687-1F4C-4945-BFDF-A873D42BD58B}"/>
            </a:ext>
          </a:extLst>
        </xdr:cNvPr>
        <xdr:cNvCxnSpPr/>
      </xdr:nvCxnSpPr>
      <xdr:spPr>
        <a:xfrm>
          <a:off x="895350" y="4295775"/>
          <a:ext cx="3562350" cy="0"/>
        </a:xfrm>
        <a:prstGeom prst="line">
          <a:avLst/>
        </a:prstGeom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4438650</xdr:colOff>
      <xdr:row>23</xdr:row>
      <xdr:rowOff>142875</xdr:rowOff>
    </xdr:from>
    <xdr:to>
      <xdr:col>4</xdr:col>
      <xdr:colOff>476250</xdr:colOff>
      <xdr:row>23</xdr:row>
      <xdr:rowOff>142875</xdr:rowOff>
    </xdr:to>
    <xdr:cxnSp macro="">
      <xdr:nvCxnSpPr>
        <xdr:cNvPr id="32" name="Conector recto 31">
          <a:extLst>
            <a:ext uri="{FF2B5EF4-FFF2-40B4-BE49-F238E27FC236}">
              <a16:creationId xmlns:a16="http://schemas.microsoft.com/office/drawing/2014/main" id="{88C10858-AD7E-440E-ABB8-003CD549DC30}"/>
            </a:ext>
          </a:extLst>
        </xdr:cNvPr>
        <xdr:cNvCxnSpPr/>
      </xdr:nvCxnSpPr>
      <xdr:spPr>
        <a:xfrm>
          <a:off x="5029200" y="4305300"/>
          <a:ext cx="3562350" cy="0"/>
        </a:xfrm>
        <a:prstGeom prst="line">
          <a:avLst/>
        </a:prstGeom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vier%20ospina%20moreno/Downloads/mi_dashbo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ctos"/>
      <sheetName val="Configurar"/>
      <sheetName val="Datos de ejemplo"/>
    </sheetNames>
    <sheetDataSet>
      <sheetData sheetId="0"/>
      <sheetData sheetId="1">
        <row r="7">
          <cell r="C7" t="str">
            <v>FABRIKAM, INC.</v>
          </cell>
        </row>
      </sheetData>
      <sheetData sheetId="2">
        <row r="1">
          <cell r="W1" t="str">
            <v>FABRIKAM, INC. CUSTOMER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chcommunity.microsoft.com/t5/excel/ct-p/excel_cat" TargetMode="External"/><Relationship Id="rId2" Type="http://schemas.openxmlformats.org/officeDocument/2006/relationships/hyperlink" Target="https://support.office.com/es-ES/article/ideas-in-excel-3223aab8-f543-4fda-85ed-76bb0295ffc4?ui=es-ES&amp;rs=en-001&amp;ad=us" TargetMode="External"/><Relationship Id="rId1" Type="http://schemas.openxmlformats.org/officeDocument/2006/relationships/hyperlink" Target="https://support.office.com/es-ES/article/add-a-pie-chart-1a5f08ae-ba40-46f2-9ed0-ff84873b7863?ui=es-ES&amp;rs=en-001&amp;ad=us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upport.office.com/es-ES/article/create-a-chart-from-start-to-finish-0baf399e-dd61-4e18-8a73-b3fd5d5680c2?ui=es-ES&amp;rs=en-001&amp;ad=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ws_LearnMore">
    <tabColor rgb="FF1E7346"/>
  </sheetPr>
  <dimension ref="A1:B8"/>
  <sheetViews>
    <sheetView showGridLines="0" showRowColHeaders="0" tabSelected="1" zoomScaleNormal="100" workbookViewId="0">
      <selection activeCell="O28" sqref="N28:O28"/>
    </sheetView>
  </sheetViews>
  <sheetFormatPr baseColWidth="10" defaultColWidth="8.85546875" defaultRowHeight="14.85" customHeight="1" x14ac:dyDescent="0.25"/>
  <cols>
    <col min="1" max="1" width="8.85546875" style="1"/>
    <col min="2" max="2" width="95.140625" style="2" customWidth="1"/>
    <col min="3" max="16384" width="8.85546875" style="2"/>
  </cols>
  <sheetData>
    <row r="1" spans="1:2" ht="14.85" customHeight="1" x14ac:dyDescent="0.25">
      <c r="A1" s="6" t="s">
        <v>1</v>
      </c>
    </row>
    <row r="2" spans="1:2" s="3" customFormat="1" ht="14.85" customHeight="1" x14ac:dyDescent="0.3">
      <c r="A2" s="6" t="s">
        <v>2</v>
      </c>
      <c r="B2" s="2"/>
    </row>
    <row r="3" spans="1:2" s="3" customFormat="1" ht="14.85" customHeight="1" x14ac:dyDescent="0.3">
      <c r="A3" s="6" t="s">
        <v>3</v>
      </c>
      <c r="B3" s="2"/>
    </row>
    <row r="4" spans="1:2" s="4" customFormat="1" ht="14.85" customHeight="1" x14ac:dyDescent="0.7">
      <c r="A4" s="6" t="s">
        <v>4</v>
      </c>
      <c r="B4" s="2"/>
    </row>
    <row r="5" spans="1:2" s="5" customFormat="1" ht="14.85" customHeight="1" x14ac:dyDescent="0.25">
      <c r="A5" s="6" t="s">
        <v>6</v>
      </c>
      <c r="B5" s="2"/>
    </row>
    <row r="6" spans="1:2" ht="14.85" customHeight="1" x14ac:dyDescent="0.25">
      <c r="A6" s="6" t="s">
        <v>5</v>
      </c>
    </row>
    <row r="7" spans="1:2" ht="14.85" customHeight="1" x14ac:dyDescent="0.25">
      <c r="A7" s="6"/>
    </row>
    <row r="8" spans="1:2" ht="14.85" customHeight="1" x14ac:dyDescent="0.25">
      <c r="A8" s="6"/>
    </row>
  </sheetData>
  <hyperlinks>
    <hyperlink ref="A3" r:id="rId1" xr:uid="{00000000-0004-0000-1A00-000000000000}"/>
    <hyperlink ref="A4" r:id="rId2" xr:uid="{00000000-0004-0000-1A00-000001000000}"/>
    <hyperlink ref="A6" r:id="rId3" xr:uid="{00000000-0004-0000-1A00-000003000000}"/>
    <hyperlink ref="A5" r:id="rId4" xr:uid="{F416CC7E-9A67-41BC-9937-215BD473F817}"/>
  </hyperlinks>
  <pageMargins left="0.7" right="0.7" top="0.75" bottom="0.75" header="0.3" footer="0.3"/>
  <pageSetup paperSize="9" fitToHeight="0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71098-2B58-49F9-B939-4F49A9F91BEB}">
  <sheetPr codeName="Hoja1"/>
  <dimension ref="B2:M61"/>
  <sheetViews>
    <sheetView showGridLines="0" topLeftCell="B1" workbookViewId="0">
      <selection activeCell="L11" sqref="L11"/>
    </sheetView>
  </sheetViews>
  <sheetFormatPr baseColWidth="10" defaultRowHeight="15" x14ac:dyDescent="0.25"/>
  <cols>
    <col min="2" max="2" width="16.28515625" customWidth="1"/>
    <col min="3" max="3" width="20" customWidth="1"/>
    <col min="4" max="4" width="21.140625" customWidth="1"/>
    <col min="5" max="5" width="17.85546875" customWidth="1"/>
    <col min="6" max="6" width="19.7109375" style="21" customWidth="1"/>
    <col min="7" max="7" width="20.140625" style="22" customWidth="1"/>
    <col min="8" max="8" width="21.7109375" style="24" customWidth="1"/>
    <col min="9" max="9" width="20.140625" style="24" customWidth="1"/>
    <col min="12" max="12" width="17.5703125" bestFit="1" customWidth="1"/>
    <col min="13" max="13" width="14.5703125" bestFit="1" customWidth="1"/>
    <col min="14" max="14" width="13.42578125" bestFit="1" customWidth="1"/>
    <col min="15" max="16" width="7.42578125" bestFit="1" customWidth="1"/>
    <col min="17" max="20" width="8.42578125" bestFit="1" customWidth="1"/>
    <col min="21" max="29" width="10" bestFit="1" customWidth="1"/>
    <col min="30" max="34" width="11" bestFit="1" customWidth="1"/>
    <col min="35" max="35" width="12.5703125" bestFit="1" customWidth="1"/>
    <col min="36" max="36" width="10" bestFit="1" customWidth="1"/>
    <col min="37" max="37" width="9.85546875" bestFit="1" customWidth="1"/>
    <col min="38" max="38" width="10" bestFit="1" customWidth="1"/>
    <col min="39" max="39" width="9.85546875" bestFit="1" customWidth="1"/>
    <col min="40" max="40" width="10" bestFit="1" customWidth="1"/>
    <col min="41" max="41" width="9.85546875" bestFit="1" customWidth="1"/>
    <col min="42" max="42" width="10" bestFit="1" customWidth="1"/>
    <col min="43" max="43" width="9.85546875" bestFit="1" customWidth="1"/>
    <col min="44" max="44" width="10" bestFit="1" customWidth="1"/>
    <col min="45" max="45" width="10.85546875" bestFit="1" customWidth="1"/>
    <col min="46" max="46" width="11" bestFit="1" customWidth="1"/>
    <col min="47" max="47" width="10.85546875" bestFit="1" customWidth="1"/>
    <col min="48" max="48" width="11" bestFit="1" customWidth="1"/>
    <col min="49" max="49" width="10.85546875" bestFit="1" customWidth="1"/>
    <col min="50" max="50" width="11" bestFit="1" customWidth="1"/>
    <col min="51" max="51" width="10.85546875" bestFit="1" customWidth="1"/>
    <col min="52" max="52" width="11" bestFit="1" customWidth="1"/>
    <col min="53" max="53" width="10.85546875" bestFit="1" customWidth="1"/>
    <col min="54" max="54" width="11" bestFit="1" customWidth="1"/>
    <col min="55" max="55" width="10.85546875" bestFit="1" customWidth="1"/>
    <col min="56" max="56" width="12.5703125" bestFit="1" customWidth="1"/>
  </cols>
  <sheetData>
    <row r="2" spans="2:11" ht="34.5" customHeight="1" x14ac:dyDescent="0.25">
      <c r="B2" s="16" t="s">
        <v>7</v>
      </c>
      <c r="C2" s="17" t="s">
        <v>0</v>
      </c>
      <c r="D2" s="17" t="s">
        <v>8</v>
      </c>
      <c r="E2" s="17" t="s">
        <v>9</v>
      </c>
      <c r="F2" s="18" t="s">
        <v>27</v>
      </c>
      <c r="G2" s="23" t="s">
        <v>28</v>
      </c>
      <c r="H2" s="23" t="s">
        <v>31</v>
      </c>
      <c r="I2" s="23" t="s">
        <v>29</v>
      </c>
      <c r="J2" s="23" t="s">
        <v>30</v>
      </c>
    </row>
    <row r="3" spans="2:11" ht="21.95" customHeight="1" x14ac:dyDescent="0.25">
      <c r="B3" s="14">
        <v>43539</v>
      </c>
      <c r="C3" s="9" t="s">
        <v>10</v>
      </c>
      <c r="D3" s="9" t="s">
        <v>11</v>
      </c>
      <c r="E3" s="9" t="s">
        <v>12</v>
      </c>
      <c r="F3" s="19">
        <v>3</v>
      </c>
      <c r="G3" s="10">
        <v>9500</v>
      </c>
      <c r="H3" s="10">
        <f t="shared" ref="H3:H34" si="0">I3+I3*0.15</f>
        <v>32775</v>
      </c>
      <c r="I3" s="10">
        <f t="shared" ref="I3:I34" si="1">F3*G3</f>
        <v>28500</v>
      </c>
      <c r="J3" s="25">
        <f>YEAR(B3)</f>
        <v>2019</v>
      </c>
    </row>
    <row r="4" spans="2:11" ht="21.95" customHeight="1" x14ac:dyDescent="0.25">
      <c r="B4" s="15">
        <v>43546</v>
      </c>
      <c r="C4" s="7" t="s">
        <v>13</v>
      </c>
      <c r="D4" s="7" t="s">
        <v>14</v>
      </c>
      <c r="E4" s="7" t="s">
        <v>15</v>
      </c>
      <c r="F4" s="20">
        <v>4</v>
      </c>
      <c r="G4" s="8">
        <v>1800</v>
      </c>
      <c r="H4" s="13">
        <f t="shared" si="0"/>
        <v>8280</v>
      </c>
      <c r="I4" s="13">
        <f t="shared" si="1"/>
        <v>7200</v>
      </c>
      <c r="J4" s="26">
        <f t="shared" ref="J4:J61" si="2">YEAR(B4)</f>
        <v>2019</v>
      </c>
    </row>
    <row r="5" spans="2:11" ht="21.95" customHeight="1" x14ac:dyDescent="0.25">
      <c r="B5" s="14">
        <v>43553</v>
      </c>
      <c r="C5" s="9" t="s">
        <v>16</v>
      </c>
      <c r="D5" s="9" t="s">
        <v>14</v>
      </c>
      <c r="E5" s="9" t="s">
        <v>17</v>
      </c>
      <c r="F5" s="19">
        <v>2</v>
      </c>
      <c r="G5" s="10">
        <v>3500</v>
      </c>
      <c r="H5" s="10">
        <f t="shared" si="0"/>
        <v>8050</v>
      </c>
      <c r="I5" s="10">
        <f t="shared" si="1"/>
        <v>7000</v>
      </c>
      <c r="J5" s="25">
        <f t="shared" si="2"/>
        <v>2019</v>
      </c>
    </row>
    <row r="6" spans="2:11" ht="21.95" customHeight="1" x14ac:dyDescent="0.25">
      <c r="B6" s="14">
        <v>43560</v>
      </c>
      <c r="C6" s="7" t="s">
        <v>18</v>
      </c>
      <c r="D6" s="7" t="s">
        <v>19</v>
      </c>
      <c r="E6" s="27" t="s">
        <v>25</v>
      </c>
      <c r="F6" s="20">
        <v>8</v>
      </c>
      <c r="G6" s="8">
        <v>1800</v>
      </c>
      <c r="H6" s="13">
        <f t="shared" si="0"/>
        <v>16560</v>
      </c>
      <c r="I6" s="13">
        <f t="shared" si="1"/>
        <v>14400</v>
      </c>
      <c r="J6" s="26">
        <f t="shared" si="2"/>
        <v>2019</v>
      </c>
      <c r="K6" s="11"/>
    </row>
    <row r="7" spans="2:11" ht="21.95" customHeight="1" x14ac:dyDescent="0.25">
      <c r="B7" s="15">
        <v>43567</v>
      </c>
      <c r="C7" s="9" t="s">
        <v>10</v>
      </c>
      <c r="D7" s="9" t="s">
        <v>11</v>
      </c>
      <c r="E7" s="9" t="s">
        <v>20</v>
      </c>
      <c r="F7" s="19">
        <v>5</v>
      </c>
      <c r="G7" s="10">
        <v>950</v>
      </c>
      <c r="H7" s="10">
        <f t="shared" si="0"/>
        <v>5462.5</v>
      </c>
      <c r="I7" s="10">
        <f t="shared" si="1"/>
        <v>4750</v>
      </c>
      <c r="J7" s="25">
        <f t="shared" si="2"/>
        <v>2019</v>
      </c>
      <c r="K7" s="11"/>
    </row>
    <row r="8" spans="2:11" x14ac:dyDescent="0.25">
      <c r="B8" s="14">
        <v>43574</v>
      </c>
      <c r="C8" s="7" t="s">
        <v>13</v>
      </c>
      <c r="D8" s="7" t="s">
        <v>19</v>
      </c>
      <c r="E8" s="7" t="s">
        <v>21</v>
      </c>
      <c r="F8" s="20">
        <v>2</v>
      </c>
      <c r="G8" s="8">
        <v>180</v>
      </c>
      <c r="H8" s="13">
        <f t="shared" si="0"/>
        <v>414</v>
      </c>
      <c r="I8" s="13">
        <f t="shared" si="1"/>
        <v>360</v>
      </c>
      <c r="J8" s="26">
        <f t="shared" si="2"/>
        <v>2019</v>
      </c>
      <c r="K8" s="11"/>
    </row>
    <row r="9" spans="2:11" x14ac:dyDescent="0.25">
      <c r="B9" s="14">
        <v>43581</v>
      </c>
      <c r="C9" s="9" t="s">
        <v>16</v>
      </c>
      <c r="D9" s="9" t="s">
        <v>19</v>
      </c>
      <c r="E9" s="9" t="s">
        <v>22</v>
      </c>
      <c r="F9" s="19">
        <v>4</v>
      </c>
      <c r="G9" s="10">
        <v>90</v>
      </c>
      <c r="H9" s="10">
        <f t="shared" si="0"/>
        <v>414</v>
      </c>
      <c r="I9" s="10">
        <f t="shared" si="1"/>
        <v>360</v>
      </c>
      <c r="J9" s="25">
        <f t="shared" si="2"/>
        <v>2019</v>
      </c>
      <c r="K9" s="11"/>
    </row>
    <row r="10" spans="2:11" ht="21.95" customHeight="1" x14ac:dyDescent="0.25">
      <c r="B10" s="15">
        <v>43588</v>
      </c>
      <c r="C10" s="7" t="s">
        <v>18</v>
      </c>
      <c r="D10" s="7" t="s">
        <v>11</v>
      </c>
      <c r="E10" s="7" t="s">
        <v>21</v>
      </c>
      <c r="F10" s="20">
        <v>5</v>
      </c>
      <c r="G10" s="8">
        <v>80</v>
      </c>
      <c r="H10" s="13">
        <f t="shared" si="0"/>
        <v>460</v>
      </c>
      <c r="I10" s="13">
        <f t="shared" si="1"/>
        <v>400</v>
      </c>
      <c r="J10" s="26">
        <f t="shared" si="2"/>
        <v>2019</v>
      </c>
      <c r="K10" s="11"/>
    </row>
    <row r="11" spans="2:11" ht="21.95" customHeight="1" x14ac:dyDescent="0.25">
      <c r="B11" s="14">
        <v>43595</v>
      </c>
      <c r="C11" s="9" t="s">
        <v>18</v>
      </c>
      <c r="D11" s="9" t="s">
        <v>23</v>
      </c>
      <c r="E11" s="9" t="s">
        <v>25</v>
      </c>
      <c r="F11" s="19">
        <v>2</v>
      </c>
      <c r="G11" s="10">
        <v>2900</v>
      </c>
      <c r="H11" s="10">
        <f t="shared" si="0"/>
        <v>6670</v>
      </c>
      <c r="I11" s="10">
        <f t="shared" si="1"/>
        <v>5800</v>
      </c>
      <c r="J11" s="25">
        <f t="shared" si="2"/>
        <v>2019</v>
      </c>
      <c r="K11" s="11"/>
    </row>
    <row r="12" spans="2:11" ht="21.95" customHeight="1" x14ac:dyDescent="0.25">
      <c r="B12" s="14">
        <v>43602</v>
      </c>
      <c r="C12" s="7" t="s">
        <v>10</v>
      </c>
      <c r="D12" s="7" t="s">
        <v>19</v>
      </c>
      <c r="E12" s="27" t="s">
        <v>25</v>
      </c>
      <c r="F12" s="20">
        <v>1</v>
      </c>
      <c r="G12" s="8">
        <v>2900</v>
      </c>
      <c r="H12" s="13">
        <f t="shared" si="0"/>
        <v>3335</v>
      </c>
      <c r="I12" s="13">
        <f t="shared" si="1"/>
        <v>2900</v>
      </c>
      <c r="J12" s="26">
        <f t="shared" si="2"/>
        <v>2019</v>
      </c>
      <c r="K12" s="11"/>
    </row>
    <row r="13" spans="2:11" ht="21.95" customHeight="1" x14ac:dyDescent="0.25">
      <c r="B13" s="15">
        <v>43609</v>
      </c>
      <c r="C13" s="9" t="s">
        <v>13</v>
      </c>
      <c r="D13" s="9" t="s">
        <v>19</v>
      </c>
      <c r="E13" s="9" t="s">
        <v>25</v>
      </c>
      <c r="F13" s="19">
        <v>3</v>
      </c>
      <c r="G13" s="10">
        <v>890</v>
      </c>
      <c r="H13" s="10">
        <f t="shared" si="0"/>
        <v>3070.5</v>
      </c>
      <c r="I13" s="10">
        <f t="shared" si="1"/>
        <v>2670</v>
      </c>
      <c r="J13" s="25">
        <f t="shared" si="2"/>
        <v>2019</v>
      </c>
      <c r="K13" s="11"/>
    </row>
    <row r="14" spans="2:11" ht="21.95" customHeight="1" x14ac:dyDescent="0.25">
      <c r="B14" s="14">
        <v>43616</v>
      </c>
      <c r="C14" s="7" t="s">
        <v>16</v>
      </c>
      <c r="D14" s="7" t="s">
        <v>11</v>
      </c>
      <c r="E14" s="7" t="s">
        <v>22</v>
      </c>
      <c r="F14" s="20">
        <v>5</v>
      </c>
      <c r="G14" s="8">
        <v>90</v>
      </c>
      <c r="H14" s="13">
        <f t="shared" si="0"/>
        <v>517.5</v>
      </c>
      <c r="I14" s="13">
        <f t="shared" si="1"/>
        <v>450</v>
      </c>
      <c r="J14" s="26">
        <f t="shared" si="2"/>
        <v>2019</v>
      </c>
      <c r="K14" s="11"/>
    </row>
    <row r="15" spans="2:11" ht="21.95" customHeight="1" x14ac:dyDescent="0.25">
      <c r="B15" s="14">
        <v>43623</v>
      </c>
      <c r="C15" s="9" t="s">
        <v>18</v>
      </c>
      <c r="D15" s="9" t="s">
        <v>23</v>
      </c>
      <c r="E15" s="9" t="s">
        <v>21</v>
      </c>
      <c r="F15" s="19">
        <v>1</v>
      </c>
      <c r="G15" s="10">
        <v>180</v>
      </c>
      <c r="H15" s="10">
        <f t="shared" si="0"/>
        <v>207</v>
      </c>
      <c r="I15" s="10">
        <f t="shared" si="1"/>
        <v>180</v>
      </c>
      <c r="J15" s="25">
        <f t="shared" si="2"/>
        <v>2019</v>
      </c>
      <c r="K15" s="11"/>
    </row>
    <row r="16" spans="2:11" ht="21.95" customHeight="1" x14ac:dyDescent="0.25">
      <c r="B16" s="15">
        <v>43630</v>
      </c>
      <c r="C16" s="7" t="s">
        <v>10</v>
      </c>
      <c r="D16" s="7" t="s">
        <v>14</v>
      </c>
      <c r="E16" s="7" t="s">
        <v>12</v>
      </c>
      <c r="F16" s="20">
        <v>1</v>
      </c>
      <c r="G16" s="8">
        <v>9500</v>
      </c>
      <c r="H16" s="13">
        <f t="shared" si="0"/>
        <v>10925</v>
      </c>
      <c r="I16" s="13">
        <f t="shared" si="1"/>
        <v>9500</v>
      </c>
      <c r="J16" s="26">
        <f t="shared" si="2"/>
        <v>2019</v>
      </c>
      <c r="K16" s="11"/>
    </row>
    <row r="17" spans="2:13" ht="21.95" customHeight="1" x14ac:dyDescent="0.25">
      <c r="B17" s="14">
        <v>43637</v>
      </c>
      <c r="C17" s="9" t="s">
        <v>13</v>
      </c>
      <c r="D17" s="9" t="s">
        <v>19</v>
      </c>
      <c r="E17" s="9" t="s">
        <v>26</v>
      </c>
      <c r="F17" s="19">
        <v>2</v>
      </c>
      <c r="G17" s="10">
        <v>15</v>
      </c>
      <c r="H17" s="10">
        <f t="shared" si="0"/>
        <v>34.5</v>
      </c>
      <c r="I17" s="10">
        <f t="shared" si="1"/>
        <v>30</v>
      </c>
      <c r="J17" s="25">
        <f t="shared" si="2"/>
        <v>2019</v>
      </c>
      <c r="K17" s="11"/>
    </row>
    <row r="18" spans="2:13" ht="21.95" customHeight="1" x14ac:dyDescent="0.25">
      <c r="B18" s="14">
        <v>43644</v>
      </c>
      <c r="C18" s="7" t="s">
        <v>16</v>
      </c>
      <c r="D18" s="7" t="s">
        <v>11</v>
      </c>
      <c r="E18" s="7" t="s">
        <v>24</v>
      </c>
      <c r="F18" s="20">
        <v>6</v>
      </c>
      <c r="G18" s="8">
        <v>2900</v>
      </c>
      <c r="H18" s="13">
        <f t="shared" si="0"/>
        <v>20010</v>
      </c>
      <c r="I18" s="13">
        <f t="shared" si="1"/>
        <v>17400</v>
      </c>
      <c r="J18" s="26">
        <f t="shared" si="2"/>
        <v>2019</v>
      </c>
      <c r="K18" s="11"/>
    </row>
    <row r="19" spans="2:13" ht="21.95" customHeight="1" x14ac:dyDescent="0.25">
      <c r="B19" s="15">
        <v>43651</v>
      </c>
      <c r="C19" s="9" t="s">
        <v>18</v>
      </c>
      <c r="D19" s="9" t="s">
        <v>19</v>
      </c>
      <c r="E19" s="9" t="s">
        <v>26</v>
      </c>
      <c r="F19" s="19">
        <v>5</v>
      </c>
      <c r="G19" s="10">
        <v>15</v>
      </c>
      <c r="H19" s="10">
        <f t="shared" si="0"/>
        <v>86.25</v>
      </c>
      <c r="I19" s="10">
        <f t="shared" si="1"/>
        <v>75</v>
      </c>
      <c r="J19" s="25">
        <f t="shared" si="2"/>
        <v>2019</v>
      </c>
      <c r="K19" s="11"/>
      <c r="M19" s="28"/>
    </row>
    <row r="20" spans="2:13" ht="21.95" customHeight="1" x14ac:dyDescent="0.25">
      <c r="B20" s="14">
        <v>43658</v>
      </c>
      <c r="C20" s="7" t="s">
        <v>10</v>
      </c>
      <c r="D20" s="7" t="s">
        <v>11</v>
      </c>
      <c r="E20" s="7" t="s">
        <v>15</v>
      </c>
      <c r="F20" s="20">
        <v>4</v>
      </c>
      <c r="G20" s="8">
        <v>1800</v>
      </c>
      <c r="H20" s="13">
        <f t="shared" si="0"/>
        <v>8280</v>
      </c>
      <c r="I20" s="13">
        <f t="shared" si="1"/>
        <v>7200</v>
      </c>
      <c r="J20" s="26">
        <f t="shared" si="2"/>
        <v>2019</v>
      </c>
      <c r="K20" s="11"/>
      <c r="M20" s="28"/>
    </row>
    <row r="21" spans="2:13" ht="21.95" customHeight="1" x14ac:dyDescent="0.25">
      <c r="B21" s="14">
        <v>43665</v>
      </c>
      <c r="C21" s="9" t="s">
        <v>13</v>
      </c>
      <c r="D21" s="9" t="s">
        <v>23</v>
      </c>
      <c r="E21" s="9" t="s">
        <v>20</v>
      </c>
      <c r="F21" s="19">
        <v>10</v>
      </c>
      <c r="G21" s="10">
        <v>950</v>
      </c>
      <c r="H21" s="10">
        <f t="shared" si="0"/>
        <v>10925</v>
      </c>
      <c r="I21" s="10">
        <f t="shared" si="1"/>
        <v>9500</v>
      </c>
      <c r="J21" s="25">
        <f t="shared" si="2"/>
        <v>2019</v>
      </c>
      <c r="K21" s="11"/>
    </row>
    <row r="22" spans="2:13" x14ac:dyDescent="0.25">
      <c r="B22" s="15">
        <v>43672</v>
      </c>
      <c r="C22" s="7" t="s">
        <v>16</v>
      </c>
      <c r="D22" s="7" t="s">
        <v>11</v>
      </c>
      <c r="E22" s="7" t="s">
        <v>12</v>
      </c>
      <c r="F22" s="20">
        <v>2</v>
      </c>
      <c r="G22" s="8">
        <v>15</v>
      </c>
      <c r="H22" s="13">
        <f t="shared" si="0"/>
        <v>34.5</v>
      </c>
      <c r="I22" s="13">
        <f t="shared" si="1"/>
        <v>30</v>
      </c>
      <c r="J22" s="26">
        <f t="shared" si="2"/>
        <v>2019</v>
      </c>
      <c r="K22" s="12"/>
    </row>
    <row r="23" spans="2:13" x14ac:dyDescent="0.25">
      <c r="B23" s="14">
        <v>43679</v>
      </c>
      <c r="C23" s="9" t="s">
        <v>18</v>
      </c>
      <c r="D23" s="9" t="s">
        <v>19</v>
      </c>
      <c r="E23" s="9" t="s">
        <v>20</v>
      </c>
      <c r="F23" s="19">
        <v>2</v>
      </c>
      <c r="G23" s="10">
        <v>950</v>
      </c>
      <c r="H23" s="10">
        <f t="shared" si="0"/>
        <v>2185</v>
      </c>
      <c r="I23" s="10">
        <f t="shared" si="1"/>
        <v>1900</v>
      </c>
      <c r="J23" s="25">
        <f t="shared" si="2"/>
        <v>2019</v>
      </c>
      <c r="K23" s="12"/>
    </row>
    <row r="24" spans="2:13" x14ac:dyDescent="0.25">
      <c r="B24" s="14">
        <v>43686</v>
      </c>
      <c r="C24" s="7" t="s">
        <v>10</v>
      </c>
      <c r="D24" s="7" t="s">
        <v>23</v>
      </c>
      <c r="E24" s="7" t="s">
        <v>26</v>
      </c>
      <c r="F24" s="20">
        <v>3</v>
      </c>
      <c r="G24" s="8">
        <v>15</v>
      </c>
      <c r="H24" s="13">
        <f t="shared" si="0"/>
        <v>51.75</v>
      </c>
      <c r="I24" s="13">
        <f t="shared" si="1"/>
        <v>45</v>
      </c>
      <c r="J24" s="26">
        <f t="shared" si="2"/>
        <v>2019</v>
      </c>
      <c r="K24" s="12"/>
    </row>
    <row r="25" spans="2:13" ht="21.95" customHeight="1" x14ac:dyDescent="0.25">
      <c r="B25" s="15">
        <v>43693</v>
      </c>
      <c r="C25" s="9" t="s">
        <v>13</v>
      </c>
      <c r="D25" s="9" t="s">
        <v>19</v>
      </c>
      <c r="E25" s="9" t="s">
        <v>20</v>
      </c>
      <c r="F25" s="19">
        <v>5</v>
      </c>
      <c r="G25" s="10">
        <v>950</v>
      </c>
      <c r="H25" s="10">
        <f t="shared" si="0"/>
        <v>5462.5</v>
      </c>
      <c r="I25" s="10">
        <f t="shared" si="1"/>
        <v>4750</v>
      </c>
      <c r="J25" s="25">
        <f t="shared" si="2"/>
        <v>2019</v>
      </c>
      <c r="K25" s="11"/>
    </row>
    <row r="26" spans="2:13" ht="21.95" customHeight="1" x14ac:dyDescent="0.25">
      <c r="B26" s="14">
        <v>43700</v>
      </c>
      <c r="C26" s="7" t="s">
        <v>16</v>
      </c>
      <c r="D26" s="7" t="s">
        <v>11</v>
      </c>
      <c r="E26" s="7" t="s">
        <v>24</v>
      </c>
      <c r="F26" s="20">
        <v>6</v>
      </c>
      <c r="G26" s="8">
        <v>2900</v>
      </c>
      <c r="H26" s="13">
        <f t="shared" si="0"/>
        <v>20010</v>
      </c>
      <c r="I26" s="13">
        <f t="shared" si="1"/>
        <v>17400</v>
      </c>
      <c r="J26" s="26">
        <f t="shared" si="2"/>
        <v>2019</v>
      </c>
      <c r="K26" s="11"/>
    </row>
    <row r="27" spans="2:13" ht="21.95" customHeight="1" x14ac:dyDescent="0.25">
      <c r="B27" s="14">
        <v>43707</v>
      </c>
      <c r="C27" s="9" t="s">
        <v>18</v>
      </c>
      <c r="D27" s="9" t="s">
        <v>11</v>
      </c>
      <c r="E27" s="9" t="s">
        <v>20</v>
      </c>
      <c r="F27" s="19">
        <v>7</v>
      </c>
      <c r="G27" s="10">
        <v>950</v>
      </c>
      <c r="H27" s="10">
        <f t="shared" si="0"/>
        <v>7647.5</v>
      </c>
      <c r="I27" s="10">
        <f t="shared" si="1"/>
        <v>6650</v>
      </c>
      <c r="J27" s="25">
        <f t="shared" si="2"/>
        <v>2019</v>
      </c>
      <c r="K27" s="11"/>
    </row>
    <row r="28" spans="2:13" ht="21.95" customHeight="1" x14ac:dyDescent="0.25">
      <c r="B28" s="15">
        <v>43714</v>
      </c>
      <c r="C28" s="7" t="s">
        <v>10</v>
      </c>
      <c r="D28" s="7" t="s">
        <v>14</v>
      </c>
      <c r="E28" s="7" t="s">
        <v>15</v>
      </c>
      <c r="F28" s="20">
        <v>8</v>
      </c>
      <c r="G28" s="8">
        <v>1800</v>
      </c>
      <c r="H28" s="13">
        <f t="shared" si="0"/>
        <v>16560</v>
      </c>
      <c r="I28" s="13">
        <f t="shared" si="1"/>
        <v>14400</v>
      </c>
      <c r="J28" s="26">
        <f t="shared" si="2"/>
        <v>2019</v>
      </c>
      <c r="K28" s="11"/>
    </row>
    <row r="29" spans="2:13" ht="21.95" customHeight="1" x14ac:dyDescent="0.25">
      <c r="B29" s="14">
        <v>43721</v>
      </c>
      <c r="C29" s="9" t="s">
        <v>13</v>
      </c>
      <c r="D29" s="9" t="s">
        <v>11</v>
      </c>
      <c r="E29" s="9" t="s">
        <v>12</v>
      </c>
      <c r="F29" s="19">
        <v>9</v>
      </c>
      <c r="G29" s="10">
        <v>9500</v>
      </c>
      <c r="H29" s="10">
        <f t="shared" si="0"/>
        <v>98325</v>
      </c>
      <c r="I29" s="10">
        <f t="shared" si="1"/>
        <v>85500</v>
      </c>
      <c r="J29" s="25">
        <f t="shared" si="2"/>
        <v>2019</v>
      </c>
      <c r="K29" s="11"/>
    </row>
    <row r="30" spans="2:13" ht="21.95" customHeight="1" x14ac:dyDescent="0.25">
      <c r="B30" s="14">
        <v>43728</v>
      </c>
      <c r="C30" s="7" t="s">
        <v>16</v>
      </c>
      <c r="D30" s="7" t="s">
        <v>23</v>
      </c>
      <c r="E30" s="7" t="s">
        <v>17</v>
      </c>
      <c r="F30" s="20">
        <v>5</v>
      </c>
      <c r="G30" s="8">
        <v>3500</v>
      </c>
      <c r="H30" s="13">
        <f t="shared" si="0"/>
        <v>20125</v>
      </c>
      <c r="I30" s="13">
        <f t="shared" si="1"/>
        <v>17500</v>
      </c>
      <c r="J30" s="26">
        <f t="shared" si="2"/>
        <v>2019</v>
      </c>
    </row>
    <row r="31" spans="2:13" ht="21.95" customHeight="1" x14ac:dyDescent="0.25">
      <c r="B31" s="15">
        <v>43735</v>
      </c>
      <c r="C31" s="9" t="s">
        <v>18</v>
      </c>
      <c r="D31" s="9" t="s">
        <v>14</v>
      </c>
      <c r="E31" s="9" t="s">
        <v>26</v>
      </c>
      <c r="F31" s="19">
        <v>4</v>
      </c>
      <c r="G31" s="10">
        <v>15</v>
      </c>
      <c r="H31" s="10">
        <f t="shared" si="0"/>
        <v>69</v>
      </c>
      <c r="I31" s="10">
        <f t="shared" si="1"/>
        <v>60</v>
      </c>
      <c r="J31" s="25">
        <f t="shared" si="2"/>
        <v>2019</v>
      </c>
    </row>
    <row r="32" spans="2:13" ht="21.95" customHeight="1" x14ac:dyDescent="0.25">
      <c r="B32" s="14">
        <v>43742</v>
      </c>
      <c r="C32" s="7" t="s">
        <v>10</v>
      </c>
      <c r="D32" s="7" t="s">
        <v>11</v>
      </c>
      <c r="E32" s="7" t="s">
        <v>12</v>
      </c>
      <c r="F32" s="20">
        <v>3</v>
      </c>
      <c r="G32" s="8">
        <v>9500</v>
      </c>
      <c r="H32" s="13">
        <f t="shared" si="0"/>
        <v>32775</v>
      </c>
      <c r="I32" s="13">
        <f t="shared" si="1"/>
        <v>28500</v>
      </c>
      <c r="J32" s="26">
        <f t="shared" si="2"/>
        <v>2019</v>
      </c>
    </row>
    <row r="33" spans="2:10" ht="21.95" customHeight="1" x14ac:dyDescent="0.25">
      <c r="B33" s="14">
        <v>43749</v>
      </c>
      <c r="C33" s="9" t="s">
        <v>13</v>
      </c>
      <c r="D33" s="9" t="s">
        <v>14</v>
      </c>
      <c r="E33" s="9" t="s">
        <v>15</v>
      </c>
      <c r="F33" s="19">
        <v>4</v>
      </c>
      <c r="G33" s="10">
        <v>1800</v>
      </c>
      <c r="H33" s="10">
        <f t="shared" si="0"/>
        <v>8280</v>
      </c>
      <c r="I33" s="10">
        <f t="shared" si="1"/>
        <v>7200</v>
      </c>
      <c r="J33" s="25">
        <f t="shared" si="2"/>
        <v>2019</v>
      </c>
    </row>
    <row r="34" spans="2:10" ht="21.95" customHeight="1" x14ac:dyDescent="0.25">
      <c r="B34" s="15">
        <v>43756</v>
      </c>
      <c r="C34" s="7" t="s">
        <v>16</v>
      </c>
      <c r="D34" s="7" t="s">
        <v>14</v>
      </c>
      <c r="E34" s="7" t="s">
        <v>17</v>
      </c>
      <c r="F34" s="20">
        <v>2</v>
      </c>
      <c r="G34" s="8">
        <v>3500</v>
      </c>
      <c r="H34" s="13">
        <f t="shared" si="0"/>
        <v>8050</v>
      </c>
      <c r="I34" s="13">
        <f t="shared" si="1"/>
        <v>7000</v>
      </c>
      <c r="J34" s="26">
        <f t="shared" si="2"/>
        <v>2019</v>
      </c>
    </row>
    <row r="35" spans="2:10" ht="21.95" customHeight="1" x14ac:dyDescent="0.25">
      <c r="B35" s="14">
        <v>43763</v>
      </c>
      <c r="C35" s="9" t="s">
        <v>18</v>
      </c>
      <c r="D35" s="9" t="s">
        <v>19</v>
      </c>
      <c r="E35" s="9" t="s">
        <v>15</v>
      </c>
      <c r="F35" s="19">
        <v>8</v>
      </c>
      <c r="G35" s="10">
        <v>1800</v>
      </c>
      <c r="H35" s="10">
        <f t="shared" ref="H35:H61" si="3">I35+I35*0.15</f>
        <v>16560</v>
      </c>
      <c r="I35" s="10">
        <f t="shared" ref="I35:I61" si="4">F35*G35</f>
        <v>14400</v>
      </c>
      <c r="J35" s="25">
        <f t="shared" si="2"/>
        <v>2019</v>
      </c>
    </row>
    <row r="36" spans="2:10" ht="21.95" customHeight="1" x14ac:dyDescent="0.25">
      <c r="B36" s="14">
        <v>43770</v>
      </c>
      <c r="C36" s="7" t="s">
        <v>10</v>
      </c>
      <c r="D36" s="7" t="s">
        <v>11</v>
      </c>
      <c r="E36" s="7" t="s">
        <v>20</v>
      </c>
      <c r="F36" s="20">
        <v>5</v>
      </c>
      <c r="G36" s="8">
        <v>950</v>
      </c>
      <c r="H36" s="13">
        <f t="shared" si="3"/>
        <v>5462.5</v>
      </c>
      <c r="I36" s="13">
        <f t="shared" si="4"/>
        <v>4750</v>
      </c>
      <c r="J36" s="26">
        <f t="shared" si="2"/>
        <v>2019</v>
      </c>
    </row>
    <row r="37" spans="2:10" ht="21.95" customHeight="1" x14ac:dyDescent="0.25">
      <c r="B37" s="15">
        <v>43777</v>
      </c>
      <c r="C37" s="9" t="s">
        <v>13</v>
      </c>
      <c r="D37" s="9" t="s">
        <v>19</v>
      </c>
      <c r="E37" s="9" t="s">
        <v>21</v>
      </c>
      <c r="F37" s="19">
        <v>2</v>
      </c>
      <c r="G37" s="10">
        <v>180</v>
      </c>
      <c r="H37" s="10">
        <f t="shared" si="3"/>
        <v>414</v>
      </c>
      <c r="I37" s="10">
        <f t="shared" si="4"/>
        <v>360</v>
      </c>
      <c r="J37" s="25">
        <f t="shared" si="2"/>
        <v>2019</v>
      </c>
    </row>
    <row r="38" spans="2:10" ht="21.95" customHeight="1" x14ac:dyDescent="0.25">
      <c r="B38" s="14">
        <v>43784</v>
      </c>
      <c r="C38" s="7" t="s">
        <v>16</v>
      </c>
      <c r="D38" s="7" t="s">
        <v>19</v>
      </c>
      <c r="E38" s="7" t="s">
        <v>22</v>
      </c>
      <c r="F38" s="20">
        <v>4</v>
      </c>
      <c r="G38" s="8">
        <v>90</v>
      </c>
      <c r="H38" s="13">
        <f t="shared" si="3"/>
        <v>414</v>
      </c>
      <c r="I38" s="13">
        <f t="shared" si="4"/>
        <v>360</v>
      </c>
      <c r="J38" s="26">
        <f t="shared" si="2"/>
        <v>2019</v>
      </c>
    </row>
    <row r="39" spans="2:10" ht="21.95" customHeight="1" x14ac:dyDescent="0.25">
      <c r="B39" s="14">
        <v>43791</v>
      </c>
      <c r="C39" s="9" t="s">
        <v>18</v>
      </c>
      <c r="D39" s="9" t="s">
        <v>11</v>
      </c>
      <c r="E39" s="9" t="s">
        <v>21</v>
      </c>
      <c r="F39" s="19">
        <v>5</v>
      </c>
      <c r="G39" s="10">
        <v>80</v>
      </c>
      <c r="H39" s="10">
        <f t="shared" si="3"/>
        <v>460</v>
      </c>
      <c r="I39" s="10">
        <f t="shared" si="4"/>
        <v>400</v>
      </c>
      <c r="J39" s="25">
        <f t="shared" si="2"/>
        <v>2019</v>
      </c>
    </row>
    <row r="40" spans="2:10" ht="21.95" customHeight="1" x14ac:dyDescent="0.25">
      <c r="B40" s="15">
        <v>43798</v>
      </c>
      <c r="C40" s="7" t="s">
        <v>18</v>
      </c>
      <c r="D40" s="7" t="s">
        <v>23</v>
      </c>
      <c r="E40" s="7" t="s">
        <v>24</v>
      </c>
      <c r="F40" s="20">
        <v>2</v>
      </c>
      <c r="G40" s="8">
        <v>2900</v>
      </c>
      <c r="H40" s="13">
        <f t="shared" si="3"/>
        <v>6670</v>
      </c>
      <c r="I40" s="13">
        <f t="shared" si="4"/>
        <v>5800</v>
      </c>
      <c r="J40" s="26">
        <f t="shared" si="2"/>
        <v>2019</v>
      </c>
    </row>
    <row r="41" spans="2:10" ht="21.95" customHeight="1" x14ac:dyDescent="0.25">
      <c r="B41" s="14">
        <v>43805</v>
      </c>
      <c r="C41" s="9" t="s">
        <v>10</v>
      </c>
      <c r="D41" s="9" t="s">
        <v>19</v>
      </c>
      <c r="E41" s="9" t="s">
        <v>24</v>
      </c>
      <c r="F41" s="19">
        <v>1</v>
      </c>
      <c r="G41" s="10">
        <v>2900</v>
      </c>
      <c r="H41" s="10">
        <f t="shared" si="3"/>
        <v>3335</v>
      </c>
      <c r="I41" s="10">
        <f t="shared" si="4"/>
        <v>2900</v>
      </c>
      <c r="J41" s="25">
        <f t="shared" si="2"/>
        <v>2019</v>
      </c>
    </row>
    <row r="42" spans="2:10" ht="21.95" customHeight="1" x14ac:dyDescent="0.25">
      <c r="B42" s="14">
        <v>43812</v>
      </c>
      <c r="C42" s="7" t="s">
        <v>13</v>
      </c>
      <c r="D42" s="7" t="s">
        <v>19</v>
      </c>
      <c r="E42" s="7" t="s">
        <v>25</v>
      </c>
      <c r="F42" s="20">
        <v>3</v>
      </c>
      <c r="G42" s="8">
        <v>890</v>
      </c>
      <c r="H42" s="13">
        <f t="shared" si="3"/>
        <v>3070.5</v>
      </c>
      <c r="I42" s="13">
        <f t="shared" si="4"/>
        <v>2670</v>
      </c>
      <c r="J42" s="26">
        <f t="shared" si="2"/>
        <v>2019</v>
      </c>
    </row>
    <row r="43" spans="2:10" ht="21.95" customHeight="1" x14ac:dyDescent="0.25">
      <c r="B43" s="15">
        <v>43819</v>
      </c>
      <c r="C43" s="9" t="s">
        <v>16</v>
      </c>
      <c r="D43" s="9" t="s">
        <v>11</v>
      </c>
      <c r="E43" s="9" t="s">
        <v>22</v>
      </c>
      <c r="F43" s="19">
        <v>5</v>
      </c>
      <c r="G43" s="10">
        <v>90</v>
      </c>
      <c r="H43" s="10">
        <f t="shared" si="3"/>
        <v>517.5</v>
      </c>
      <c r="I43" s="10">
        <f t="shared" si="4"/>
        <v>450</v>
      </c>
      <c r="J43" s="25">
        <f t="shared" si="2"/>
        <v>2019</v>
      </c>
    </row>
    <row r="44" spans="2:10" ht="21.95" customHeight="1" x14ac:dyDescent="0.25">
      <c r="B44" s="14">
        <v>43826</v>
      </c>
      <c r="C44" s="7" t="s">
        <v>18</v>
      </c>
      <c r="D44" s="7" t="s">
        <v>23</v>
      </c>
      <c r="E44" s="7" t="s">
        <v>21</v>
      </c>
      <c r="F44" s="20">
        <v>1</v>
      </c>
      <c r="G44" s="8">
        <v>180</v>
      </c>
      <c r="H44" s="13">
        <f t="shared" si="3"/>
        <v>207</v>
      </c>
      <c r="I44" s="13">
        <f t="shared" si="4"/>
        <v>180</v>
      </c>
      <c r="J44" s="26">
        <f t="shared" si="2"/>
        <v>2019</v>
      </c>
    </row>
    <row r="45" spans="2:10" ht="21.95" customHeight="1" x14ac:dyDescent="0.25">
      <c r="B45" s="14">
        <v>43833</v>
      </c>
      <c r="C45" s="9" t="s">
        <v>10</v>
      </c>
      <c r="D45" s="9" t="s">
        <v>14</v>
      </c>
      <c r="E45" s="9" t="s">
        <v>12</v>
      </c>
      <c r="F45" s="19">
        <v>1</v>
      </c>
      <c r="G45" s="10">
        <v>9500</v>
      </c>
      <c r="H45" s="10">
        <f t="shared" si="3"/>
        <v>10925</v>
      </c>
      <c r="I45" s="10">
        <f t="shared" si="4"/>
        <v>9500</v>
      </c>
      <c r="J45" s="25">
        <f t="shared" si="2"/>
        <v>2020</v>
      </c>
    </row>
    <row r="46" spans="2:10" ht="21.95" customHeight="1" x14ac:dyDescent="0.25">
      <c r="B46" s="15">
        <v>43840</v>
      </c>
      <c r="C46" s="7" t="s">
        <v>13</v>
      </c>
      <c r="D46" s="7" t="s">
        <v>19</v>
      </c>
      <c r="E46" s="7" t="s">
        <v>26</v>
      </c>
      <c r="F46" s="20">
        <v>2</v>
      </c>
      <c r="G46" s="8">
        <v>15</v>
      </c>
      <c r="H46" s="13">
        <f t="shared" si="3"/>
        <v>34.5</v>
      </c>
      <c r="I46" s="13">
        <f t="shared" si="4"/>
        <v>30</v>
      </c>
      <c r="J46" s="26">
        <f t="shared" si="2"/>
        <v>2020</v>
      </c>
    </row>
    <row r="47" spans="2:10" ht="21.95" customHeight="1" x14ac:dyDescent="0.25">
      <c r="B47" s="14">
        <v>43847</v>
      </c>
      <c r="C47" s="9" t="s">
        <v>16</v>
      </c>
      <c r="D47" s="9" t="s">
        <v>11</v>
      </c>
      <c r="E47" s="9" t="s">
        <v>24</v>
      </c>
      <c r="F47" s="19">
        <v>6</v>
      </c>
      <c r="G47" s="10">
        <v>2900</v>
      </c>
      <c r="H47" s="10">
        <f t="shared" si="3"/>
        <v>20010</v>
      </c>
      <c r="I47" s="10">
        <f t="shared" si="4"/>
        <v>17400</v>
      </c>
      <c r="J47" s="25">
        <f t="shared" si="2"/>
        <v>2020</v>
      </c>
    </row>
    <row r="48" spans="2:10" ht="21.95" customHeight="1" x14ac:dyDescent="0.25">
      <c r="B48" s="14">
        <v>43854</v>
      </c>
      <c r="C48" s="7" t="s">
        <v>18</v>
      </c>
      <c r="D48" s="7" t="s">
        <v>19</v>
      </c>
      <c r="E48" s="7" t="s">
        <v>26</v>
      </c>
      <c r="F48" s="20">
        <v>5</v>
      </c>
      <c r="G48" s="8">
        <v>15</v>
      </c>
      <c r="H48" s="13">
        <f t="shared" si="3"/>
        <v>86.25</v>
      </c>
      <c r="I48" s="13">
        <f t="shared" si="4"/>
        <v>75</v>
      </c>
      <c r="J48" s="26">
        <f t="shared" si="2"/>
        <v>2020</v>
      </c>
    </row>
    <row r="49" spans="2:10" ht="21.95" customHeight="1" x14ac:dyDescent="0.25">
      <c r="B49" s="15">
        <v>43861</v>
      </c>
      <c r="C49" s="9" t="s">
        <v>10</v>
      </c>
      <c r="D49" s="9" t="s">
        <v>11</v>
      </c>
      <c r="E49" s="9" t="s">
        <v>15</v>
      </c>
      <c r="F49" s="19">
        <v>4</v>
      </c>
      <c r="G49" s="10">
        <v>1800</v>
      </c>
      <c r="H49" s="10">
        <f t="shared" si="3"/>
        <v>8280</v>
      </c>
      <c r="I49" s="10">
        <f t="shared" si="4"/>
        <v>7200</v>
      </c>
      <c r="J49" s="25">
        <f t="shared" si="2"/>
        <v>2020</v>
      </c>
    </row>
    <row r="50" spans="2:10" ht="21.95" customHeight="1" x14ac:dyDescent="0.25">
      <c r="B50" s="14">
        <v>43868</v>
      </c>
      <c r="C50" s="7" t="s">
        <v>16</v>
      </c>
      <c r="D50" s="7" t="s">
        <v>19</v>
      </c>
      <c r="E50" s="7" t="s">
        <v>22</v>
      </c>
      <c r="F50" s="20">
        <v>4</v>
      </c>
      <c r="G50" s="8">
        <v>90</v>
      </c>
      <c r="H50" s="13">
        <f t="shared" si="3"/>
        <v>414</v>
      </c>
      <c r="I50" s="13">
        <f t="shared" si="4"/>
        <v>360</v>
      </c>
      <c r="J50" s="26">
        <f t="shared" si="2"/>
        <v>2020</v>
      </c>
    </row>
    <row r="51" spans="2:10" ht="21.95" customHeight="1" x14ac:dyDescent="0.25">
      <c r="B51" s="14">
        <v>43875</v>
      </c>
      <c r="C51" s="9" t="s">
        <v>18</v>
      </c>
      <c r="D51" s="9" t="s">
        <v>11</v>
      </c>
      <c r="E51" s="9" t="s">
        <v>21</v>
      </c>
      <c r="F51" s="19">
        <v>5</v>
      </c>
      <c r="G51" s="10">
        <v>80</v>
      </c>
      <c r="H51" s="10">
        <f t="shared" si="3"/>
        <v>460</v>
      </c>
      <c r="I51" s="10">
        <f t="shared" si="4"/>
        <v>400</v>
      </c>
      <c r="J51" s="25">
        <f t="shared" si="2"/>
        <v>2020</v>
      </c>
    </row>
    <row r="52" spans="2:10" ht="21.95" customHeight="1" x14ac:dyDescent="0.25">
      <c r="B52" s="15">
        <v>43882</v>
      </c>
      <c r="C52" s="7" t="s">
        <v>18</v>
      </c>
      <c r="D52" s="7" t="s">
        <v>23</v>
      </c>
      <c r="E52" s="7" t="s">
        <v>24</v>
      </c>
      <c r="F52" s="20">
        <v>2</v>
      </c>
      <c r="G52" s="8">
        <v>2900</v>
      </c>
      <c r="H52" s="13">
        <f t="shared" si="3"/>
        <v>6670</v>
      </c>
      <c r="I52" s="13">
        <f t="shared" si="4"/>
        <v>5800</v>
      </c>
      <c r="J52" s="26">
        <f t="shared" si="2"/>
        <v>2020</v>
      </c>
    </row>
    <row r="53" spans="2:10" ht="21.95" customHeight="1" x14ac:dyDescent="0.25">
      <c r="B53" s="14">
        <v>43889</v>
      </c>
      <c r="C53" s="9" t="s">
        <v>10</v>
      </c>
      <c r="D53" s="9" t="s">
        <v>19</v>
      </c>
      <c r="E53" s="9" t="s">
        <v>24</v>
      </c>
      <c r="F53" s="19">
        <v>1</v>
      </c>
      <c r="G53" s="10">
        <v>2900</v>
      </c>
      <c r="H53" s="10">
        <f t="shared" si="3"/>
        <v>3335</v>
      </c>
      <c r="I53" s="10">
        <f t="shared" si="4"/>
        <v>2900</v>
      </c>
      <c r="J53" s="25">
        <f t="shared" si="2"/>
        <v>2020</v>
      </c>
    </row>
    <row r="54" spans="2:10" ht="21.95" customHeight="1" x14ac:dyDescent="0.25">
      <c r="B54" s="14">
        <v>43896</v>
      </c>
      <c r="C54" s="7" t="s">
        <v>13</v>
      </c>
      <c r="D54" s="7" t="s">
        <v>19</v>
      </c>
      <c r="E54" s="7" t="s">
        <v>25</v>
      </c>
      <c r="F54" s="20">
        <v>3</v>
      </c>
      <c r="G54" s="8">
        <v>890</v>
      </c>
      <c r="H54" s="13">
        <f t="shared" si="3"/>
        <v>3070.5</v>
      </c>
      <c r="I54" s="13">
        <f t="shared" si="4"/>
        <v>2670</v>
      </c>
      <c r="J54" s="26">
        <f t="shared" si="2"/>
        <v>2020</v>
      </c>
    </row>
    <row r="55" spans="2:10" ht="21.95" customHeight="1" x14ac:dyDescent="0.25">
      <c r="B55" s="15">
        <v>43903</v>
      </c>
      <c r="C55" s="9" t="s">
        <v>16</v>
      </c>
      <c r="D55" s="9" t="s">
        <v>11</v>
      </c>
      <c r="E55" s="9" t="s">
        <v>22</v>
      </c>
      <c r="F55" s="19">
        <v>5</v>
      </c>
      <c r="G55" s="10">
        <v>90</v>
      </c>
      <c r="H55" s="10">
        <f t="shared" si="3"/>
        <v>517.5</v>
      </c>
      <c r="I55" s="10">
        <f t="shared" si="4"/>
        <v>450</v>
      </c>
      <c r="J55" s="25">
        <f t="shared" si="2"/>
        <v>2020</v>
      </c>
    </row>
    <row r="56" spans="2:10" ht="21.95" customHeight="1" x14ac:dyDescent="0.25">
      <c r="B56" s="14">
        <v>43910</v>
      </c>
      <c r="C56" s="7" t="s">
        <v>18</v>
      </c>
      <c r="D56" s="7" t="s">
        <v>23</v>
      </c>
      <c r="E56" s="7" t="s">
        <v>21</v>
      </c>
      <c r="F56" s="20">
        <v>1</v>
      </c>
      <c r="G56" s="8">
        <v>180</v>
      </c>
      <c r="H56" s="13">
        <f t="shared" si="3"/>
        <v>207</v>
      </c>
      <c r="I56" s="13">
        <f t="shared" si="4"/>
        <v>180</v>
      </c>
      <c r="J56" s="26">
        <f t="shared" si="2"/>
        <v>2020</v>
      </c>
    </row>
    <row r="57" spans="2:10" ht="21.95" customHeight="1" x14ac:dyDescent="0.25">
      <c r="B57" s="14">
        <v>43917</v>
      </c>
      <c r="C57" s="9" t="s">
        <v>10</v>
      </c>
      <c r="D57" s="9" t="s">
        <v>14</v>
      </c>
      <c r="E57" s="9" t="s">
        <v>12</v>
      </c>
      <c r="F57" s="19">
        <v>1</v>
      </c>
      <c r="G57" s="10">
        <v>9500</v>
      </c>
      <c r="H57" s="10">
        <f t="shared" si="3"/>
        <v>10925</v>
      </c>
      <c r="I57" s="10">
        <f t="shared" si="4"/>
        <v>9500</v>
      </c>
      <c r="J57" s="25">
        <f t="shared" si="2"/>
        <v>2020</v>
      </c>
    </row>
    <row r="58" spans="2:10" ht="21.95" customHeight="1" x14ac:dyDescent="0.25">
      <c r="B58" s="15">
        <v>43924</v>
      </c>
      <c r="C58" s="7" t="s">
        <v>13</v>
      </c>
      <c r="D58" s="7" t="s">
        <v>19</v>
      </c>
      <c r="E58" s="7" t="s">
        <v>26</v>
      </c>
      <c r="F58" s="20">
        <v>2</v>
      </c>
      <c r="G58" s="8">
        <v>15</v>
      </c>
      <c r="H58" s="13">
        <f t="shared" si="3"/>
        <v>34.5</v>
      </c>
      <c r="I58" s="13">
        <f t="shared" si="4"/>
        <v>30</v>
      </c>
      <c r="J58" s="26">
        <f t="shared" si="2"/>
        <v>2020</v>
      </c>
    </row>
    <row r="59" spans="2:10" ht="21.95" customHeight="1" x14ac:dyDescent="0.25">
      <c r="B59" s="14">
        <v>43931</v>
      </c>
      <c r="C59" s="9" t="s">
        <v>16</v>
      </c>
      <c r="D59" s="9" t="s">
        <v>11</v>
      </c>
      <c r="E59" s="9" t="s">
        <v>24</v>
      </c>
      <c r="F59" s="19">
        <v>6</v>
      </c>
      <c r="G59" s="10">
        <v>2900</v>
      </c>
      <c r="H59" s="10">
        <f t="shared" si="3"/>
        <v>20010</v>
      </c>
      <c r="I59" s="10">
        <f t="shared" si="4"/>
        <v>17400</v>
      </c>
      <c r="J59" s="25">
        <f t="shared" si="2"/>
        <v>2020</v>
      </c>
    </row>
    <row r="60" spans="2:10" ht="21.95" customHeight="1" x14ac:dyDescent="0.25">
      <c r="B60" s="14">
        <v>43938</v>
      </c>
      <c r="C60" s="7" t="s">
        <v>18</v>
      </c>
      <c r="D60" s="7" t="s">
        <v>19</v>
      </c>
      <c r="E60" s="7" t="s">
        <v>26</v>
      </c>
      <c r="F60" s="20">
        <v>5</v>
      </c>
      <c r="G60" s="8">
        <v>15</v>
      </c>
      <c r="H60" s="13">
        <f t="shared" si="3"/>
        <v>86.25</v>
      </c>
      <c r="I60" s="13">
        <f t="shared" si="4"/>
        <v>75</v>
      </c>
      <c r="J60" s="26">
        <f t="shared" si="2"/>
        <v>2020</v>
      </c>
    </row>
    <row r="61" spans="2:10" ht="21.95" customHeight="1" x14ac:dyDescent="0.25">
      <c r="B61" s="15">
        <v>43945</v>
      </c>
      <c r="C61" s="9" t="s">
        <v>10</v>
      </c>
      <c r="D61" s="9" t="s">
        <v>11</v>
      </c>
      <c r="E61" s="9" t="s">
        <v>15</v>
      </c>
      <c r="F61" s="19">
        <v>4</v>
      </c>
      <c r="G61" s="10">
        <v>1800</v>
      </c>
      <c r="H61" s="10">
        <f t="shared" si="3"/>
        <v>8280</v>
      </c>
      <c r="I61" s="10">
        <f t="shared" si="4"/>
        <v>7200</v>
      </c>
      <c r="J61" s="25">
        <f t="shared" si="2"/>
        <v>2020</v>
      </c>
    </row>
  </sheetData>
  <pageMargins left="0.7" right="0.7" top="0.75" bottom="0.75" header="0.3" footer="0.3"/>
</worksheet>
</file>

<file path=customUI/customUI14.xml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Más información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2019-06-25T16:28:26Z</dcterms:created>
  <dcterms:modified xsi:type="dcterms:W3CDTF">2021-05-05T03:33:19Z</dcterms:modified>
  <cp:category/>
  <cp:contentStatus/>
</cp:coreProperties>
</file>